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asterhsiao\CatFinancialStatement\Npv\"/>
    </mc:Choice>
  </mc:AlternateContent>
  <bookViews>
    <workbookView xWindow="0" yWindow="0" windowWidth="28800" windowHeight="12390"/>
  </bookViews>
  <sheets>
    <sheet name="工作表1" sheetId="1" r:id="rId1"/>
  </sheets>
  <definedNames>
    <definedName name="年數">工作表1!$B$3</definedName>
    <definedName name="投資金額_億">工作表1!$B$2</definedName>
    <definedName name="投資報酬率">工作表1!$B$4</definedName>
    <definedName name="每年獲利">工作表1!$B$5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" i="1" l="1"/>
  <c r="B8" i="1" s="1"/>
  <c r="B7" i="1"/>
  <c r="A7" i="1"/>
</calcChain>
</file>

<file path=xl/sharedStrings.xml><?xml version="1.0" encoding="utf-8"?>
<sst xmlns="http://schemas.openxmlformats.org/spreadsheetml/2006/main" count="5" uniqueCount="5">
  <si>
    <t>投資金額(億)</t>
    <phoneticPr fontId="1" type="noConversion"/>
  </si>
  <si>
    <t>投資報酬率</t>
    <phoneticPr fontId="1" type="noConversion"/>
  </si>
  <si>
    <t>每年獲利(億)</t>
    <phoneticPr fontId="1" type="noConversion"/>
  </si>
  <si>
    <t>投資報酬率確定，求每年獲利</t>
    <phoneticPr fontId="1" type="noConversion"/>
  </si>
  <si>
    <t>年數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</si>
</sst>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;[Red]\-&quot;$&quot;#,##0.00"/>
    <numFmt numFmtId="177" formatCode="#,##0.0_ ;[Red]\-#,##0.0\ "/>
    <numFmt numFmtId="178" formatCode="0&quot;億&quot;"/>
  </numFmts>
  <fonts count="6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2"/>
      <color theme="0"/>
      <name val="微軟正黑體"/>
      <family val="2"/>
      <charset val="136"/>
    </font>
    <font>
      <sz val="12"/>
      <color theme="4" tint="-0.499984740745262"/>
      <name val="微軟正黑體"/>
      <family val="2"/>
      <charset val="136"/>
    </font>
    <font>
      <b/>
      <sz val="12"/>
      <color theme="1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7558519241921"/>
      </left>
      <right style="thin">
        <color theme="0"/>
      </right>
      <top style="thin">
        <color theme="4" tint="0.39997558519241921"/>
      </top>
      <bottom style="thin">
        <color theme="0"/>
      </bottom>
      <diagonal/>
    </border>
    <border>
      <left style="thin">
        <color theme="4" tint="0.3999755851924192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7558519241921"/>
      </left>
      <right style="thin">
        <color theme="0"/>
      </right>
      <top style="thin">
        <color theme="0"/>
      </top>
      <bottom style="thin">
        <color theme="4" tint="0.39997558519241921"/>
      </bottom>
      <diagonal/>
    </border>
    <border>
      <left style="thin">
        <color theme="0"/>
      </left>
      <right style="thin">
        <color theme="4" tint="0.39997558519241921"/>
      </right>
      <top style="thin">
        <color theme="4" tint="0.39997558519241921"/>
      </top>
      <bottom style="thin">
        <color theme="0"/>
      </bottom>
      <diagonal/>
    </border>
    <border>
      <left style="thin">
        <color theme="0"/>
      </left>
      <right style="thin">
        <color theme="4" tint="0.3999755851924192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 tint="0.39997558519241921"/>
      </right>
      <top style="thin">
        <color theme="0"/>
      </top>
      <bottom style="thin">
        <color theme="4" tint="0.3999755851924192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8" fontId="0" fillId="0" borderId="0" xfId="0" applyNumberFormat="1">
      <alignment vertical="center"/>
    </xf>
    <xf numFmtId="0" fontId="2" fillId="2" borderId="1" xfId="0" applyFont="1" applyFill="1" applyBorder="1">
      <alignment vertical="center"/>
    </xf>
    <xf numFmtId="0" fontId="2" fillId="3" borderId="1" xfId="0" applyFont="1" applyFill="1" applyBorder="1">
      <alignment vertical="center"/>
    </xf>
    <xf numFmtId="9" fontId="2" fillId="3" borderId="1" xfId="0" applyNumberFormat="1" applyFont="1" applyFill="1" applyBorder="1">
      <alignment vertical="center"/>
    </xf>
    <xf numFmtId="177" fontId="2" fillId="2" borderId="1" xfId="0" applyNumberFormat="1" applyFont="1" applyFill="1" applyBorder="1">
      <alignment vertical="center"/>
    </xf>
    <xf numFmtId="177" fontId="4" fillId="4" borderId="2" xfId="0" applyNumberFormat="1" applyFont="1" applyFill="1" applyBorder="1">
      <alignment vertical="center"/>
    </xf>
    <xf numFmtId="9" fontId="2" fillId="0" borderId="3" xfId="0" applyNumberFormat="1" applyFont="1" applyBorder="1" applyAlignment="1">
      <alignment horizontal="center" vertical="center"/>
    </xf>
    <xf numFmtId="9" fontId="2" fillId="5" borderId="3" xfId="0" applyNumberFormat="1" applyFont="1" applyFill="1" applyBorder="1" applyAlignment="1">
      <alignment horizontal="center" vertical="center"/>
    </xf>
    <xf numFmtId="9" fontId="2" fillId="0" borderId="4" xfId="0" applyNumberFormat="1" applyFont="1" applyBorder="1" applyAlignment="1">
      <alignment horizontal="center" vertical="center"/>
    </xf>
    <xf numFmtId="178" fontId="3" fillId="4" borderId="2" xfId="0" applyNumberFormat="1" applyFont="1" applyFill="1" applyBorder="1" applyAlignment="1">
      <alignment horizontal="center" vertical="center"/>
    </xf>
    <xf numFmtId="178" fontId="3" fillId="4" borderId="5" xfId="0" applyNumberFormat="1" applyFont="1" applyFill="1" applyBorder="1" applyAlignment="1">
      <alignment horizontal="center" vertical="center"/>
    </xf>
    <xf numFmtId="177" fontId="2" fillId="0" borderId="6" xfId="0" applyNumberFormat="1" applyFont="1" applyBorder="1" applyAlignment="1">
      <alignment horizontal="center" vertical="center"/>
    </xf>
    <xf numFmtId="177" fontId="2" fillId="5" borderId="6" xfId="0" applyNumberFormat="1" applyFont="1" applyFill="1" applyBorder="1" applyAlignment="1">
      <alignment horizontal="center" vertical="center"/>
    </xf>
    <xf numFmtId="177" fontId="2" fillId="0" borderId="7" xfId="0" applyNumberFormat="1" applyFont="1" applyBorder="1" applyAlignment="1">
      <alignment horizontal="center" vertical="center"/>
    </xf>
    <xf numFmtId="0" fontId="5" fillId="0" borderId="0" xfId="0" applyFont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sterhsiao.com.tw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381000</xdr:colOff>
      <xdr:row>0</xdr:row>
      <xdr:rowOff>66675</xdr:rowOff>
    </xdr:from>
    <xdr:to>
      <xdr:col>6</xdr:col>
      <xdr:colOff>85725</xdr:colOff>
      <xdr:row>5</xdr:row>
      <xdr:rowOff>38100</xdr:rowOff>
    </xdr:to>
    <xdr:pic>
      <xdr:nvPicPr>
        <xdr:cNvPr id="2" name="圖片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66675"/>
          <a:ext cx="2486025" cy="1019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tabSelected="1" workbookViewId="0">
      <selection activeCell="E12" sqref="E12"/>
    </sheetView>
  </sheetViews>
  <sheetFormatPr defaultRowHeight="16.5" x14ac:dyDescent="0.25"/>
  <cols>
    <col min="1" max="1" width="14.125" customWidth="1"/>
    <col min="2" max="2" width="16.125" customWidth="1"/>
    <col min="3" max="3" width="9.5" bestFit="1" customWidth="1"/>
  </cols>
  <sheetData>
    <row r="1" spans="1:4" x14ac:dyDescent="0.25">
      <c r="A1" s="15" t="s">
        <v>3</v>
      </c>
    </row>
    <row r="2" spans="1:4" x14ac:dyDescent="0.25">
      <c r="A2" s="2" t="s">
        <v>0</v>
      </c>
      <c r="B2" s="3">
        <v>366</v>
      </c>
      <c r="D2" s="1"/>
    </row>
    <row r="3" spans="1:4" x14ac:dyDescent="0.25">
      <c r="A3" s="2" t="s">
        <v>4</v>
      </c>
      <c r="B3" s="3">
        <v>50</v>
      </c>
      <c r="D3" s="1"/>
    </row>
    <row r="4" spans="1:4" x14ac:dyDescent="0.25">
      <c r="A4" s="2" t="s">
        <v>1</v>
      </c>
      <c r="B4" s="4">
        <v>0.15</v>
      </c>
    </row>
    <row r="5" spans="1:4" x14ac:dyDescent="0.25">
      <c r="A5" s="2" t="s">
        <v>2</v>
      </c>
      <c r="B5" s="5">
        <f>PMT(投資報酬率,年數,-投資金額_億)</f>
        <v>54.950708560151469</v>
      </c>
    </row>
    <row r="7" spans="1:4" x14ac:dyDescent="0.25">
      <c r="A7" s="10" t="str">
        <f>A4</f>
        <v>投資報酬率</v>
      </c>
      <c r="B7" s="11" t="str">
        <f>A5</f>
        <v>每年獲利(億)</v>
      </c>
    </row>
    <row r="8" spans="1:4" hidden="1" x14ac:dyDescent="0.25">
      <c r="A8" s="6"/>
      <c r="B8" s="11">
        <f>每年獲利</f>
        <v>54.950708560151469</v>
      </c>
    </row>
    <row r="9" spans="1:4" x14ac:dyDescent="0.25">
      <c r="A9" s="7">
        <v>0.05</v>
      </c>
      <c r="B9" s="12">
        <f t="dataTable" ref="B9:B13" dt2D="0" dtr="0" r1="B4"/>
        <v>20.048285187779552</v>
      </c>
      <c r="C9" s="1"/>
    </row>
    <row r="10" spans="1:4" x14ac:dyDescent="0.25">
      <c r="A10" s="8">
        <v>0.1</v>
      </c>
      <c r="B10" s="13">
        <v>36.914457700879908</v>
      </c>
    </row>
    <row r="11" spans="1:4" x14ac:dyDescent="0.25">
      <c r="A11" s="7">
        <v>0.15</v>
      </c>
      <c r="B11" s="12">
        <v>54.950708560151469</v>
      </c>
    </row>
    <row r="12" spans="1:4" x14ac:dyDescent="0.25">
      <c r="A12" s="8">
        <v>0.2</v>
      </c>
      <c r="B12" s="13">
        <v>73.208044452722618</v>
      </c>
    </row>
    <row r="13" spans="1:4" x14ac:dyDescent="0.25">
      <c r="A13" s="9">
        <v>0.25</v>
      </c>
      <c r="B13" s="14">
        <v>91.501305950277981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4</vt:i4>
      </vt:variant>
    </vt:vector>
  </HeadingPairs>
  <TitlesOfParts>
    <vt:vector size="5" baseType="lpstr">
      <vt:lpstr>工作表1</vt:lpstr>
      <vt:lpstr>年數</vt:lpstr>
      <vt:lpstr>投資金額_億</vt:lpstr>
      <vt:lpstr>投資報酬率</vt:lpstr>
      <vt:lpstr>每年獲利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Hsiao</dc:creator>
  <cp:lastModifiedBy>Stanley Hsiao</cp:lastModifiedBy>
  <dcterms:created xsi:type="dcterms:W3CDTF">2015-01-22T12:00:24Z</dcterms:created>
  <dcterms:modified xsi:type="dcterms:W3CDTF">2015-01-23T01:52:58Z</dcterms:modified>
</cp:coreProperties>
</file>