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5\"/>
    </mc:Choice>
  </mc:AlternateContent>
  <bookViews>
    <workbookView xWindow="0" yWindow="0" windowWidth="20490" windowHeight="7710"/>
  </bookViews>
  <sheets>
    <sheet name="實作練習 (253頁)" sheetId="1" r:id="rId1"/>
  </sheets>
  <definedNames>
    <definedName name="投入本金">'實作練習 (253頁)'!$B$1</definedName>
    <definedName name="報酬率">'實作練習 (253頁)'!$B$2</definedName>
    <definedName name="期末本利和">'實作練習 (253頁)'!$B$4</definedName>
    <definedName name="期間">'實作練習 (253頁)'!$B$3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E3" i="1" s="1"/>
  <c r="F3" i="1" s="1"/>
  <c r="E4" i="1" s="1"/>
  <c r="F4" i="1" s="1"/>
  <c r="E5" i="1" s="1"/>
  <c r="F5" i="1" s="1"/>
  <c r="E6" i="1" s="1"/>
  <c r="F6" i="1" s="1"/>
  <c r="E7" i="1" s="1"/>
  <c r="F7" i="1" s="1"/>
  <c r="E8" i="1" s="1"/>
  <c r="F8" i="1" s="1"/>
  <c r="E9" i="1" s="1"/>
  <c r="F9" i="1" s="1"/>
  <c r="E10" i="1" s="1"/>
  <c r="F10" i="1" s="1"/>
  <c r="E11" i="1" s="1"/>
  <c r="F11" i="1" s="1"/>
  <c r="B4" i="1"/>
</calcChain>
</file>

<file path=xl/sharedStrings.xml><?xml version="1.0" encoding="utf-8"?>
<sst xmlns="http://schemas.openxmlformats.org/spreadsheetml/2006/main" count="7" uniqueCount="7">
  <si>
    <t>投入本金</t>
    <phoneticPr fontId="2" type="noConversion"/>
  </si>
  <si>
    <t>報酬率</t>
    <phoneticPr fontId="2" type="noConversion"/>
  </si>
  <si>
    <t>期間</t>
    <phoneticPr fontId="2" type="noConversion"/>
  </si>
  <si>
    <t>期數</t>
    <phoneticPr fontId="2" type="noConversion"/>
  </si>
  <si>
    <t>期初</t>
    <phoneticPr fontId="2" type="noConversion"/>
  </si>
  <si>
    <t>期末</t>
    <phoneticPr fontId="2" type="noConversion"/>
  </si>
  <si>
    <t>期末本利和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</si>
</sst>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10" fontId="3" fillId="2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177" fontId="4" fillId="4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24847</xdr:colOff>
      <xdr:row>5</xdr:row>
      <xdr:rowOff>190500</xdr:rowOff>
    </xdr:from>
    <xdr:ext cx="2186610" cy="728870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" y="1184413"/>
          <a:ext cx="2186610" cy="7288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60" zoomScaleNormal="160" workbookViewId="0">
      <selection activeCell="C15" sqref="C15"/>
    </sheetView>
  </sheetViews>
  <sheetFormatPr defaultRowHeight="15.75" x14ac:dyDescent="0.25"/>
  <cols>
    <col min="1" max="1" width="11.875" style="3" customWidth="1"/>
    <col min="2" max="2" width="17.125" style="3" customWidth="1"/>
    <col min="3" max="16384" width="9" style="3"/>
  </cols>
  <sheetData>
    <row r="1" spans="1:6" x14ac:dyDescent="0.25">
      <c r="A1" s="1" t="s">
        <v>0</v>
      </c>
      <c r="B1" s="6">
        <v>10000</v>
      </c>
      <c r="D1" s="8" t="s">
        <v>3</v>
      </c>
      <c r="E1" s="8" t="s">
        <v>4</v>
      </c>
      <c r="F1" s="8" t="s">
        <v>5</v>
      </c>
    </row>
    <row r="2" spans="1:6" x14ac:dyDescent="0.25">
      <c r="A2" s="1" t="s">
        <v>1</v>
      </c>
      <c r="B2" s="4">
        <v>1.4999999999999999E-2</v>
      </c>
      <c r="D2" s="8">
        <v>1</v>
      </c>
      <c r="E2" s="9">
        <f>投入本金</f>
        <v>10000</v>
      </c>
      <c r="F2" s="9">
        <f t="shared" ref="F2:F11" si="0">E2*(1+報酬率)</f>
        <v>10149.999999999998</v>
      </c>
    </row>
    <row r="3" spans="1:6" x14ac:dyDescent="0.25">
      <c r="A3" s="1" t="s">
        <v>2</v>
      </c>
      <c r="B3" s="2">
        <v>10</v>
      </c>
      <c r="D3" s="8">
        <v>2</v>
      </c>
      <c r="E3" s="9">
        <f>F2</f>
        <v>10149.999999999998</v>
      </c>
      <c r="F3" s="9">
        <f t="shared" si="0"/>
        <v>10302.249999999996</v>
      </c>
    </row>
    <row r="4" spans="1:6" x14ac:dyDescent="0.25">
      <c r="A4" s="5" t="s">
        <v>6</v>
      </c>
      <c r="B4" s="7">
        <f>投入本金*(1+報酬率)^期間</f>
        <v>11605.408250251485</v>
      </c>
      <c r="D4" s="8">
        <v>3</v>
      </c>
      <c r="E4" s="9">
        <f t="shared" ref="E4:E11" si="1">F3</f>
        <v>10302.249999999996</v>
      </c>
      <c r="F4" s="9">
        <f t="shared" si="0"/>
        <v>10456.783749999995</v>
      </c>
    </row>
    <row r="5" spans="1:6" x14ac:dyDescent="0.25">
      <c r="D5" s="8">
        <v>4</v>
      </c>
      <c r="E5" s="9">
        <f t="shared" si="1"/>
        <v>10456.783749999995</v>
      </c>
      <c r="F5" s="9">
        <f t="shared" si="0"/>
        <v>10613.635506249993</v>
      </c>
    </row>
    <row r="6" spans="1:6" x14ac:dyDescent="0.25">
      <c r="D6" s="8">
        <v>5</v>
      </c>
      <c r="E6" s="9">
        <f t="shared" si="1"/>
        <v>10613.635506249993</v>
      </c>
      <c r="F6" s="9">
        <f t="shared" si="0"/>
        <v>10772.840038843742</v>
      </c>
    </row>
    <row r="7" spans="1:6" x14ac:dyDescent="0.25">
      <c r="D7" s="8">
        <v>6</v>
      </c>
      <c r="E7" s="9">
        <f t="shared" si="1"/>
        <v>10772.840038843742</v>
      </c>
      <c r="F7" s="9">
        <f t="shared" si="0"/>
        <v>10934.432639426397</v>
      </c>
    </row>
    <row r="8" spans="1:6" x14ac:dyDescent="0.25">
      <c r="D8" s="8">
        <v>7</v>
      </c>
      <c r="E8" s="9">
        <f t="shared" si="1"/>
        <v>10934.432639426397</v>
      </c>
      <c r="F8" s="9">
        <f t="shared" si="0"/>
        <v>11098.449129017792</v>
      </c>
    </row>
    <row r="9" spans="1:6" x14ac:dyDescent="0.25">
      <c r="D9" s="8">
        <v>8</v>
      </c>
      <c r="E9" s="9">
        <f t="shared" si="1"/>
        <v>11098.449129017792</v>
      </c>
      <c r="F9" s="9">
        <f t="shared" si="0"/>
        <v>11264.925865953059</v>
      </c>
    </row>
    <row r="10" spans="1:6" x14ac:dyDescent="0.25">
      <c r="D10" s="8">
        <v>9</v>
      </c>
      <c r="E10" s="9">
        <f t="shared" si="1"/>
        <v>11264.925865953059</v>
      </c>
      <c r="F10" s="9">
        <f t="shared" si="0"/>
        <v>11433.899753942354</v>
      </c>
    </row>
    <row r="11" spans="1:6" x14ac:dyDescent="0.25">
      <c r="D11" s="8">
        <v>10</v>
      </c>
      <c r="E11" s="9">
        <f t="shared" si="1"/>
        <v>11433.899753942354</v>
      </c>
      <c r="F11" s="9">
        <f t="shared" si="0"/>
        <v>11605.408250251488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4</vt:i4>
      </vt:variant>
    </vt:vector>
  </HeadingPairs>
  <TitlesOfParts>
    <vt:vector size="5" baseType="lpstr">
      <vt:lpstr>實作練習 (253頁)</vt:lpstr>
      <vt:lpstr>投入本金</vt:lpstr>
      <vt:lpstr>報酬率</vt:lpstr>
      <vt:lpstr>期末本利和</vt:lpstr>
      <vt:lpstr>期間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2015-06-15T13:46:19Z</dcterms:created>
  <dcterms:modified xsi:type="dcterms:W3CDTF">2016-05-20T12:51:36Z</dcterms:modified>
</cp:coreProperties>
</file>