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實質利率試算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<sst xmlns="http://schemas.openxmlformats.org/spreadsheetml/2006/main" count="11" uniqueCount="11">
  <si>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名目利率</t>
  </si>
  <si>
    <t>年複利</t>
  </si>
  <si>
    <t>半年複利</t>
  </si>
  <si>
    <t>季複利</t>
  </si>
  <si>
    <t>月複利</t>
  </si>
  <si>
    <t>日複利</t>
  </si>
  <si>
    <t>連續複利</t>
  </si>
  <si>
    <t>複利次數</t>
  </si>
  <si>
    <t>無窮大</t>
  </si>
  <si>
    <t>實質利率</t>
  </si>
  <si>
    <t>原理說明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</si>
</sst>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0%"/>
    <numFmt numFmtId="178" formatCode="0.0000%"/>
  </numFmts>
  <fonts count="5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13"/>
      <name val="新細明體"/>
      <family val="1"/>
    </font>
    <font>
      <u val="single"/>
      <sz val="12"/>
      <color indexed="12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0" fontId="0" fillId="2" borderId="2" xfId="0" applyNumberForma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78" fontId="2" fillId="6" borderId="10" xfId="17" applyNumberFormat="1" applyFont="1" applyFill="1" applyBorder="1" applyAlignment="1">
      <alignment vertical="center"/>
    </xf>
    <xf numFmtId="178" fontId="2" fillId="6" borderId="11" xfId="17" applyNumberFormat="1" applyFont="1" applyFill="1" applyBorder="1" applyAlignment="1">
      <alignment vertical="center"/>
    </xf>
    <xf numFmtId="0" fontId="0" fillId="0" borderId="0" xfId="0" applyAlignment="1" quotePrefix="1">
      <alignment vertical="center"/>
    </xf>
    <xf numFmtId="0" fontId="4" fillId="0" borderId="0" xfId="20" applyAlignment="1">
      <alignment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725"/>
          <c:w val="0.96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'實質利率試算'!$C$3</c:f>
              <c:strCache>
                <c:ptCount val="1"/>
                <c:pt idx="0">
                  <c:v>實質利率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'實質利率試算'!$A$4:$A$9</c:f>
              <c:strCache>
                <c:ptCount val="6"/>
                <c:pt idx="0">
                  <c:v>年複利</c:v>
                </c:pt>
                <c:pt idx="1">
                  <c:v>半年複利</c:v>
                </c:pt>
                <c:pt idx="2">
                  <c:v>季複利</c:v>
                </c:pt>
                <c:pt idx="3">
                  <c:v>月複利</c:v>
                </c:pt>
                <c:pt idx="4">
                  <c:v>日複利</c:v>
                </c:pt>
                <c:pt idx="5">
                  <c:v>連續複利</c:v>
                </c:pt>
              </c:strCache>
            </c:strRef>
          </c:cat>
          <c:val>
            <c:numRef>
              <c:f>'實質利率試算'!$C$4:$C$9</c:f>
              <c:numCache>
                <c:ptCount val="6"/>
                <c:pt idx="0">
                  <c:v>0.10000000000000009</c:v>
                </c:pt>
                <c:pt idx="1">
                  <c:v>0.10250000000000004</c:v>
                </c:pt>
                <c:pt idx="2">
                  <c:v>0.10381289062499977</c:v>
                </c:pt>
                <c:pt idx="3">
                  <c:v>0.10471306744129683</c:v>
                </c:pt>
                <c:pt idx="4">
                  <c:v>0.10515578161622718</c:v>
                </c:pt>
                <c:pt idx="5">
                  <c:v>0.10517091807564771</c:v>
                </c:pt>
              </c:numCache>
            </c:numRef>
          </c:val>
          <c:smooth val="0"/>
        </c:ser>
        <c:marker val="1"/>
        <c:axId val="26192876"/>
        <c:axId val="34409293"/>
      </c:lineChart>
      <c:catAx>
        <c:axId val="26192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4409293"/>
        <c:crosses val="autoZero"/>
        <c:auto val="1"/>
        <c:lblOffset val="100"/>
        <c:noMultiLvlLbl val="0"/>
      </c:catAx>
      <c:valAx>
        <c:axId val="344092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192876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180975</xdr:rowOff>
    </xdr:from>
    <xdr:to>
      <xdr:col>11</xdr:col>
      <xdr:colOff>38100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3076575" y="400050"/>
        <a:ext cx="4838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11</xdr:row>
      <xdr:rowOff>28575</xdr:rowOff>
    </xdr:from>
    <xdr:to>
      <xdr:col>2</xdr:col>
      <xdr:colOff>790575</xdr:colOff>
      <xdr:row>14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2362200"/>
          <a:ext cx="2133600" cy="6000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輸入B1名目年利率(</a:t>
          </a:r>
          <a:r>
            <a:rPr lang="en-US" cap="none" sz="1200" b="0" i="0" u="none" baseline="0">
              <a:solidFill>
                <a:srgbClr val="FFFF00"/>
              </a:solidFill>
              <a:latin typeface="新細明體"/>
              <a:ea typeface="新細明體"/>
              <a:cs typeface="新細明體"/>
            </a:rPr>
            <a:t>黃色儲存格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)，便會自動算出所有實質年利率。(C4~C9)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NominalAndEffective/NominalAndEffective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D19" sqref="D19"/>
    </sheetView>
  </sheetViews>
  <sheetFormatPr defaultColWidth="9.00390625" defaultRowHeight="16.5"/>
  <cols>
    <col min="1" max="1" width="10.375" style="0" customWidth="1"/>
    <col min="3" max="3" width="12.00390625" style="0" customWidth="1"/>
  </cols>
  <sheetData>
    <row r="1" spans="1:2" ht="17.25" thickBot="1">
      <c r="A1" s="1" t="s">
        <v>0</v>
      </c>
      <c r="B1" s="2">
        <v>0.1</v>
      </c>
    </row>
    <row r="2" ht="17.25" thickBot="1"/>
    <row r="3" spans="1:3" ht="16.5">
      <c r="A3" s="7"/>
      <c r="B3" s="8" t="s">
        <v>7</v>
      </c>
      <c r="C3" s="3" t="s">
        <v>9</v>
      </c>
    </row>
    <row r="4" spans="1:4" ht="16.5">
      <c r="A4" s="4" t="s">
        <v>1</v>
      </c>
      <c r="B4" s="9">
        <v>1</v>
      </c>
      <c r="C4" s="10">
        <f>(1+$B$1/B4)^B4-1</f>
        <v>0.10000000000000009</v>
      </c>
      <c r="D4" s="12"/>
    </row>
    <row r="5" spans="1:4" ht="16.5">
      <c r="A5" s="4" t="s">
        <v>2</v>
      </c>
      <c r="B5" s="9">
        <v>2</v>
      </c>
      <c r="C5" s="10">
        <f>(1+$B$1/B5)^B5-1</f>
        <v>0.10250000000000004</v>
      </c>
      <c r="D5" s="12"/>
    </row>
    <row r="6" spans="1:4" ht="16.5">
      <c r="A6" s="4" t="s">
        <v>3</v>
      </c>
      <c r="B6" s="9">
        <v>4</v>
      </c>
      <c r="C6" s="10">
        <f>(1+$B$1/B6)^B6-1</f>
        <v>0.10381289062499977</v>
      </c>
      <c r="D6" s="12"/>
    </row>
    <row r="7" spans="1:3" ht="16.5">
      <c r="A7" s="4" t="s">
        <v>4</v>
      </c>
      <c r="B7" s="9">
        <v>12</v>
      </c>
      <c r="C7" s="10">
        <f>(1+$B$1/B7)^B7-1</f>
        <v>0.10471306744129683</v>
      </c>
    </row>
    <row r="8" spans="1:3" ht="16.5">
      <c r="A8" s="4" t="s">
        <v>5</v>
      </c>
      <c r="B8" s="9">
        <v>365</v>
      </c>
      <c r="C8" s="10">
        <f>(1+$B$1/B8)^B8-1</f>
        <v>0.10515578161622718</v>
      </c>
    </row>
    <row r="9" spans="1:3" ht="17.25" thickBot="1">
      <c r="A9" s="5" t="s">
        <v>6</v>
      </c>
      <c r="B9" s="6" t="s">
        <v>8</v>
      </c>
      <c r="C9" s="11">
        <f>EXP(B1)-1</f>
        <v>0.10517091807564771</v>
      </c>
    </row>
    <row r="16" ht="16.5">
      <c r="A16" s="13" t="s">
        <v>10</v>
      </c>
    </row>
  </sheetData>
  <hyperlinks>
    <hyperlink ref="A16" r:id="rId1" display="原理說明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2009-04-16T00:07:12Z</dcterms:created>
  <dcterms:modified xsi:type="dcterms:W3CDTF">2009-04-16T00:27:57Z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