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8220" activeTab="0"/>
  </bookViews>
  <sheets>
    <sheet name="等值一段式利率" sheetId="1" r:id="rId1"/>
    <sheet name="驗證" sheetId="2" r:id="rId2"/>
  </sheets>
  <definedNames/>
  <calcPr fullCalcOnLoad="1"/>
</workbook>
</file>

<file path=xl/sharedStrings.xml><?xml version="1.0" encoding="utf-8"?>
<sst xmlns="http://schemas.openxmlformats.org/spreadsheetml/2006/main" count="19" uniqueCount="17">
  <si>
    <t>期數</t>
  </si>
  <si>
    <t>甲銀行</t>
  </si>
  <si>
    <t>總現金流量</t>
  </si>
  <si>
    <t>乙銀行</t>
  </si>
  <si>
    <t>等值利率</t>
  </si>
  <si>
    <t>舊貸(A)</t>
  </si>
  <si>
    <t>舊貸(B)</t>
  </si>
  <si>
    <t>新貸</t>
  </si>
  <si>
    <t>乙銀行</t>
  </si>
  <si>
    <t>甲銀行</t>
  </si>
  <si>
    <t>貸款餘額</t>
  </si>
  <si>
    <t>利息</t>
  </si>
  <si>
    <t>繳款金額</t>
  </si>
  <si>
    <t>本金</t>
  </si>
  <si>
    <t>年利率</t>
  </si>
  <si>
    <t>總繳利息</t>
  </si>
  <si>
    <t>甲銀行一段式等值利率之驗證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</si>
</sst>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#,##0.0"/>
    <numFmt numFmtId="179" formatCode="0.0%"/>
    <numFmt numFmtId="180" formatCode="0.000%"/>
    <numFmt numFmtId="181" formatCode="0.00_ ;[Red]\-0.00\ "/>
    <numFmt numFmtId="182" formatCode="#,##0_ ;[Red]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_-* #,##0.0_-;\-* #,##0.0_-;_-* &quot;-&quot;??_-;_-@_-"/>
    <numFmt numFmtId="187" formatCode="_-* #,##0_-;\-* #,##0_-;_-* &quot;-&quot;??_-;_-@_-"/>
    <numFmt numFmtId="188" formatCode="&quot;$&quot;#,##0"/>
  </numFmts>
  <fonts count="11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9"/>
      <name val="新細明體"/>
      <family val="1"/>
    </font>
    <font>
      <sz val="12"/>
      <color indexed="41"/>
      <name val="新細明體"/>
      <family val="1"/>
    </font>
    <font>
      <b/>
      <sz val="12"/>
      <name val="新細明體"/>
      <family val="1"/>
    </font>
    <font>
      <b/>
      <sz val="12"/>
      <color indexed="10"/>
      <name val="新細明體"/>
      <family val="1"/>
    </font>
    <font>
      <b/>
      <sz val="12"/>
      <color indexed="9"/>
      <name val="新細明體"/>
      <family val="1"/>
    </font>
    <font>
      <b/>
      <sz val="16"/>
      <color indexed="12"/>
      <name val="新細明體"/>
      <family val="1"/>
    </font>
    <font>
      <b/>
      <sz val="12"/>
      <color indexed="41"/>
      <name val="新細明體"/>
      <family val="1"/>
    </font>
  </fonts>
  <fills count="9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182" fontId="0" fillId="4" borderId="1" xfId="0" applyNumberFormat="1" applyFill="1" applyBorder="1" applyAlignment="1">
      <alignment vertical="center"/>
    </xf>
    <xf numFmtId="182" fontId="0" fillId="5" borderId="1" xfId="0" applyNumberFormat="1" applyFill="1" applyBorder="1" applyAlignment="1">
      <alignment vertical="center"/>
    </xf>
    <xf numFmtId="182" fontId="0" fillId="6" borderId="1" xfId="0" applyNumberForma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10" fontId="5" fillId="7" borderId="1" xfId="0" applyNumberFormat="1" applyFont="1" applyFill="1" applyBorder="1" applyAlignment="1">
      <alignment vertical="center"/>
    </xf>
    <xf numFmtId="182" fontId="0" fillId="0" borderId="0" xfId="0" applyNumberFormat="1" applyAlignment="1">
      <alignment vertical="center"/>
    </xf>
    <xf numFmtId="187" fontId="0" fillId="0" borderId="0" xfId="15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87" fontId="0" fillId="0" borderId="2" xfId="15" applyNumberFormat="1" applyBorder="1" applyAlignment="1">
      <alignment vertical="center"/>
    </xf>
    <xf numFmtId="0" fontId="0" fillId="0" borderId="2" xfId="0" applyBorder="1" applyAlignment="1">
      <alignment vertical="center"/>
    </xf>
    <xf numFmtId="187" fontId="0" fillId="0" borderId="2" xfId="0" applyNumberFormat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187" fontId="0" fillId="3" borderId="2" xfId="15" applyNumberFormat="1" applyFill="1" applyBorder="1" applyAlignment="1">
      <alignment horizontal="center" vertical="center"/>
    </xf>
    <xf numFmtId="187" fontId="0" fillId="5" borderId="2" xfId="15" applyNumberFormat="1" applyFill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88" fontId="5" fillId="7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3</xdr:row>
      <xdr:rowOff>0</xdr:rowOff>
    </xdr:from>
    <xdr:to>
      <xdr:col>10</xdr:col>
      <xdr:colOff>180975</xdr:colOff>
      <xdr:row>18</xdr:row>
      <xdr:rowOff>200025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438650" y="704850"/>
          <a:ext cx="2886075" cy="3343275"/>
        </a:xfrm>
        <a:prstGeom prst="rect">
          <a:avLst/>
        </a:prstGeom>
        <a:solidFill>
          <a:srgbClr val="003366"/>
        </a:solidFill>
        <a:ln w="9525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繳款金額：甲銀行每月之總繳款 ("等值一段式利率"工作表E欄之總現金流量)
利息：前一個月之貸款餘額乘上</a:t>
          </a:r>
          <a:r>
            <a:rPr lang="en-US" cap="none" sz="12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固定式一段等值利率</a:t>
          </a:r>
          <a:r>
            <a:rPr lang="en-US" cap="none" sz="1200" b="1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本金：每月繳款金額 - 利息，也就是本期還本金之金額
貸款餘額：前月貸款餘額 - 本金。第0期的貸款餘額(B8)為甲銀行之貸款總額
</a:t>
          </a:r>
          <a:r>
            <a:rPr lang="en-US" cap="none" sz="1200" b="1" i="0" u="none" baseline="0">
              <a:solidFill>
                <a:srgbClr val="CCFFFF"/>
              </a:solidFill>
              <a:latin typeface="新細明體"/>
              <a:ea typeface="新細明體"/>
              <a:cs typeface="新細明體"/>
            </a:rPr>
            <a:t>結論：每月之利息均以一段式利率計算，到了最後一期之貸款餘額(儲存格 B245)剛剛好等於零。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6"/>
  <sheetViews>
    <sheetView tabSelected="1" workbookViewId="0" topLeftCell="A1">
      <selection activeCell="J6" sqref="J6"/>
    </sheetView>
  </sheetViews>
  <sheetFormatPr defaultColWidth="9.00390625" defaultRowHeight="16.5"/>
  <cols>
    <col min="2" max="2" width="10.50390625" style="0" customWidth="1"/>
    <col min="3" max="3" width="9.125" style="0" customWidth="1"/>
    <col min="4" max="4" width="10.00390625" style="0" bestFit="1" customWidth="1"/>
    <col min="5" max="6" width="11.625" style="0" bestFit="1" customWidth="1"/>
  </cols>
  <sheetData>
    <row r="1" spans="1:3" ht="17.25" thickBot="1">
      <c r="A1" s="9"/>
      <c r="B1" s="1" t="s">
        <v>1</v>
      </c>
      <c r="C1" s="10" t="s">
        <v>3</v>
      </c>
    </row>
    <row r="2" spans="1:3" ht="17.25" thickBot="1">
      <c r="A2" s="11" t="s">
        <v>4</v>
      </c>
      <c r="B2" s="12">
        <f>IRR(E6:E246,1%)*12</f>
        <v>0.02007344761636023</v>
      </c>
      <c r="C2" s="12">
        <f>IRR(F6:F246,1%)*12</f>
        <v>0.023357925138593104</v>
      </c>
    </row>
    <row r="3" ht="17.25" thickBot="1"/>
    <row r="4" spans="1:6" ht="17.25" thickBot="1">
      <c r="A4" s="26" t="s">
        <v>9</v>
      </c>
      <c r="B4" s="26"/>
      <c r="C4" s="26"/>
      <c r="D4" s="26"/>
      <c r="E4" s="26"/>
      <c r="F4" s="10" t="s">
        <v>8</v>
      </c>
    </row>
    <row r="5" spans="1:6" ht="17.25" thickBot="1">
      <c r="A5" s="2" t="s">
        <v>0</v>
      </c>
      <c r="B5" s="3" t="s">
        <v>5</v>
      </c>
      <c r="C5" s="3" t="s">
        <v>6</v>
      </c>
      <c r="D5" s="3" t="s">
        <v>7</v>
      </c>
      <c r="E5" s="4" t="s">
        <v>2</v>
      </c>
      <c r="F5" s="5" t="s">
        <v>2</v>
      </c>
    </row>
    <row r="6" spans="1:6" ht="17.25" thickBot="1">
      <c r="A6" s="2">
        <v>0</v>
      </c>
      <c r="B6" s="6">
        <v>1581753</v>
      </c>
      <c r="C6" s="6">
        <v>839513</v>
      </c>
      <c r="D6" s="6">
        <f>1300000-3000-4780</f>
        <v>1292220</v>
      </c>
      <c r="E6" s="7">
        <f>B6+C6+D6</f>
        <v>3713486</v>
      </c>
      <c r="F6" s="8">
        <f>3500000-3330-4200</f>
        <v>3492470</v>
      </c>
    </row>
    <row r="7" spans="1:8" ht="17.25" thickBot="1">
      <c r="A7" s="2">
        <f>A6+1</f>
        <v>1</v>
      </c>
      <c r="B7" s="6">
        <v>-10236</v>
      </c>
      <c r="C7" s="6">
        <v>-6408</v>
      </c>
      <c r="D7" s="6">
        <v>-6700.33</v>
      </c>
      <c r="E7" s="7">
        <f aca="true" t="shared" si="0" ref="E7:E70">B7+C7+D7</f>
        <v>-23344.33</v>
      </c>
      <c r="F7" s="8">
        <v>-17441.93</v>
      </c>
      <c r="H7" s="13"/>
    </row>
    <row r="8" spans="1:8" ht="17.25" thickBot="1">
      <c r="A8" s="2">
        <f aca="true" t="shared" si="1" ref="A8:A71">A7+1</f>
        <v>2</v>
      </c>
      <c r="B8" s="6">
        <v>-10236</v>
      </c>
      <c r="C8" s="6">
        <v>-6408</v>
      </c>
      <c r="D8" s="6">
        <v>-6700.33</v>
      </c>
      <c r="E8" s="7">
        <f t="shared" si="0"/>
        <v>-23344.33</v>
      </c>
      <c r="F8" s="8">
        <v>-17441.93</v>
      </c>
      <c r="H8" s="13"/>
    </row>
    <row r="9" spans="1:8" ht="17.25" thickBot="1">
      <c r="A9" s="2">
        <f t="shared" si="1"/>
        <v>3</v>
      </c>
      <c r="B9" s="6">
        <v>-10236</v>
      </c>
      <c r="C9" s="6">
        <v>-6408</v>
      </c>
      <c r="D9" s="6">
        <v>-6700.33</v>
      </c>
      <c r="E9" s="7">
        <f t="shared" si="0"/>
        <v>-23344.33</v>
      </c>
      <c r="F9" s="8">
        <v>-17441.93</v>
      </c>
      <c r="H9" s="13"/>
    </row>
    <row r="10" spans="1:8" ht="17.25" thickBot="1">
      <c r="A10" s="2">
        <f t="shared" si="1"/>
        <v>4</v>
      </c>
      <c r="B10" s="6">
        <v>-10236</v>
      </c>
      <c r="C10" s="6">
        <v>-6408</v>
      </c>
      <c r="D10" s="6">
        <v>-6700.33</v>
      </c>
      <c r="E10" s="7">
        <f t="shared" si="0"/>
        <v>-23344.33</v>
      </c>
      <c r="F10" s="8">
        <v>-17441.93</v>
      </c>
      <c r="H10" s="13"/>
    </row>
    <row r="11" spans="1:8" ht="17.25" thickBot="1">
      <c r="A11" s="2">
        <f t="shared" si="1"/>
        <v>5</v>
      </c>
      <c r="B11" s="6">
        <v>-10236</v>
      </c>
      <c r="C11" s="6">
        <v>-6408</v>
      </c>
      <c r="D11" s="6">
        <v>-6700.33</v>
      </c>
      <c r="E11" s="7">
        <f t="shared" si="0"/>
        <v>-23344.33</v>
      </c>
      <c r="F11" s="8">
        <v>-17441.93</v>
      </c>
      <c r="H11" s="13"/>
    </row>
    <row r="12" spans="1:8" ht="17.25" thickBot="1">
      <c r="A12" s="2">
        <f t="shared" si="1"/>
        <v>6</v>
      </c>
      <c r="B12" s="6">
        <v>-10236</v>
      </c>
      <c r="C12" s="6">
        <v>-6408</v>
      </c>
      <c r="D12" s="6">
        <v>-6700.33</v>
      </c>
      <c r="E12" s="7">
        <f t="shared" si="0"/>
        <v>-23344.33</v>
      </c>
      <c r="F12" s="8">
        <v>-17441.93</v>
      </c>
      <c r="H12" s="13"/>
    </row>
    <row r="13" spans="1:8" ht="17.25" thickBot="1">
      <c r="A13" s="2">
        <f t="shared" si="1"/>
        <v>7</v>
      </c>
      <c r="B13" s="6">
        <v>-10236</v>
      </c>
      <c r="C13" s="6">
        <v>-6408</v>
      </c>
      <c r="D13" s="6">
        <v>-6700.33</v>
      </c>
      <c r="E13" s="7">
        <f t="shared" si="0"/>
        <v>-23344.33</v>
      </c>
      <c r="F13" s="8">
        <v>-17943.55</v>
      </c>
      <c r="H13" s="13"/>
    </row>
    <row r="14" spans="1:8" ht="17.25" thickBot="1">
      <c r="A14" s="2">
        <f t="shared" si="1"/>
        <v>8</v>
      </c>
      <c r="B14" s="6">
        <v>-10236</v>
      </c>
      <c r="C14" s="6">
        <v>-6408</v>
      </c>
      <c r="D14" s="6">
        <v>-6700.33</v>
      </c>
      <c r="E14" s="7">
        <f t="shared" si="0"/>
        <v>-23344.33</v>
      </c>
      <c r="F14" s="8">
        <v>-17943.55</v>
      </c>
      <c r="H14" s="13"/>
    </row>
    <row r="15" spans="1:8" ht="17.25" thickBot="1">
      <c r="A15" s="2">
        <f t="shared" si="1"/>
        <v>9</v>
      </c>
      <c r="B15" s="6">
        <v>-10236</v>
      </c>
      <c r="C15" s="6">
        <v>-6408</v>
      </c>
      <c r="D15" s="6">
        <v>-6700.33</v>
      </c>
      <c r="E15" s="7">
        <f t="shared" si="0"/>
        <v>-23344.33</v>
      </c>
      <c r="F15" s="8">
        <v>-17943.55</v>
      </c>
      <c r="H15" s="13"/>
    </row>
    <row r="16" spans="1:8" ht="17.25" thickBot="1">
      <c r="A16" s="2">
        <f t="shared" si="1"/>
        <v>10</v>
      </c>
      <c r="B16" s="6">
        <v>-10236</v>
      </c>
      <c r="C16" s="6">
        <v>-6408</v>
      </c>
      <c r="D16" s="6">
        <v>-6700.33</v>
      </c>
      <c r="E16" s="7">
        <f t="shared" si="0"/>
        <v>-23344.33</v>
      </c>
      <c r="F16" s="8">
        <v>-17943.55</v>
      </c>
      <c r="H16" s="13"/>
    </row>
    <row r="17" spans="1:8" ht="17.25" thickBot="1">
      <c r="A17" s="2">
        <f t="shared" si="1"/>
        <v>11</v>
      </c>
      <c r="B17" s="6">
        <v>-10236</v>
      </c>
      <c r="C17" s="6">
        <v>-6408</v>
      </c>
      <c r="D17" s="6">
        <v>-6700.33</v>
      </c>
      <c r="E17" s="7">
        <f t="shared" si="0"/>
        <v>-23344.33</v>
      </c>
      <c r="F17" s="8">
        <v>-17943.55</v>
      </c>
      <c r="H17" s="13"/>
    </row>
    <row r="18" spans="1:8" ht="17.25" thickBot="1">
      <c r="A18" s="2">
        <f t="shared" si="1"/>
        <v>12</v>
      </c>
      <c r="B18" s="6">
        <v>-10236</v>
      </c>
      <c r="C18" s="6">
        <v>-6408</v>
      </c>
      <c r="D18" s="6">
        <v>-6700.33</v>
      </c>
      <c r="E18" s="7">
        <f t="shared" si="0"/>
        <v>-23344.33</v>
      </c>
      <c r="F18" s="8">
        <v>-17943.55</v>
      </c>
      <c r="H18" s="13"/>
    </row>
    <row r="19" spans="1:8" ht="17.25" thickBot="1">
      <c r="A19" s="2">
        <f t="shared" si="1"/>
        <v>13</v>
      </c>
      <c r="B19" s="6">
        <v>-10236</v>
      </c>
      <c r="C19" s="6">
        <v>-6408</v>
      </c>
      <c r="D19" s="6">
        <v>-6759.89</v>
      </c>
      <c r="E19" s="7">
        <f t="shared" si="0"/>
        <v>-23403.89</v>
      </c>
      <c r="F19" s="8">
        <v>-18264.01</v>
      </c>
      <c r="H19" s="13"/>
    </row>
    <row r="20" spans="1:8" ht="17.25" thickBot="1">
      <c r="A20" s="2">
        <f t="shared" si="1"/>
        <v>14</v>
      </c>
      <c r="B20" s="6">
        <v>-10236</v>
      </c>
      <c r="C20" s="6">
        <v>-6408</v>
      </c>
      <c r="D20" s="6">
        <v>-6759.89</v>
      </c>
      <c r="E20" s="7">
        <f t="shared" si="0"/>
        <v>-23403.89</v>
      </c>
      <c r="F20" s="8">
        <v>-18264.01</v>
      </c>
      <c r="H20" s="13"/>
    </row>
    <row r="21" spans="1:8" ht="17.25" thickBot="1">
      <c r="A21" s="2">
        <f t="shared" si="1"/>
        <v>15</v>
      </c>
      <c r="B21" s="6">
        <v>-10236</v>
      </c>
      <c r="C21" s="6">
        <v>-6408</v>
      </c>
      <c r="D21" s="6">
        <v>-6759.89</v>
      </c>
      <c r="E21" s="7">
        <f t="shared" si="0"/>
        <v>-23403.89</v>
      </c>
      <c r="F21" s="8">
        <v>-18264.01</v>
      </c>
      <c r="H21" s="13"/>
    </row>
    <row r="22" spans="1:8" ht="17.25" thickBot="1">
      <c r="A22" s="2">
        <f t="shared" si="1"/>
        <v>16</v>
      </c>
      <c r="B22" s="6">
        <v>-10236</v>
      </c>
      <c r="C22" s="6">
        <v>-6408</v>
      </c>
      <c r="D22" s="6">
        <v>-6759.89</v>
      </c>
      <c r="E22" s="7">
        <f t="shared" si="0"/>
        <v>-23403.89</v>
      </c>
      <c r="F22" s="8">
        <v>-18264.01</v>
      </c>
      <c r="H22" s="13"/>
    </row>
    <row r="23" spans="1:8" ht="17.25" thickBot="1">
      <c r="A23" s="2">
        <f t="shared" si="1"/>
        <v>17</v>
      </c>
      <c r="B23" s="6">
        <v>-10236</v>
      </c>
      <c r="C23" s="6">
        <v>-6408</v>
      </c>
      <c r="D23" s="6">
        <v>-6759.89</v>
      </c>
      <c r="E23" s="7">
        <f t="shared" si="0"/>
        <v>-23403.89</v>
      </c>
      <c r="F23" s="8">
        <v>-18264.01</v>
      </c>
      <c r="H23" s="13"/>
    </row>
    <row r="24" spans="1:8" ht="17.25" thickBot="1">
      <c r="A24" s="2">
        <f t="shared" si="1"/>
        <v>18</v>
      </c>
      <c r="B24" s="6">
        <v>-10236</v>
      </c>
      <c r="C24" s="6">
        <v>-6408</v>
      </c>
      <c r="D24" s="6">
        <v>-6759.89</v>
      </c>
      <c r="E24" s="7">
        <f t="shared" si="0"/>
        <v>-23403.89</v>
      </c>
      <c r="F24" s="8">
        <v>-18264.01</v>
      </c>
      <c r="H24" s="13"/>
    </row>
    <row r="25" spans="1:8" ht="17.25" thickBot="1">
      <c r="A25" s="2">
        <f t="shared" si="1"/>
        <v>19</v>
      </c>
      <c r="B25" s="6">
        <v>-10236</v>
      </c>
      <c r="C25" s="6">
        <v>-6408</v>
      </c>
      <c r="D25" s="6">
        <v>-6759.89</v>
      </c>
      <c r="E25" s="7">
        <f t="shared" si="0"/>
        <v>-23403.89</v>
      </c>
      <c r="F25" s="8">
        <v>-18264.01</v>
      </c>
      <c r="H25" s="13"/>
    </row>
    <row r="26" spans="1:8" ht="17.25" thickBot="1">
      <c r="A26" s="2">
        <f t="shared" si="1"/>
        <v>20</v>
      </c>
      <c r="B26" s="6">
        <v>-10236</v>
      </c>
      <c r="C26" s="6">
        <v>-6408</v>
      </c>
      <c r="D26" s="6">
        <v>-6759.89</v>
      </c>
      <c r="E26" s="7">
        <f t="shared" si="0"/>
        <v>-23403.89</v>
      </c>
      <c r="F26" s="8">
        <v>-18264.01</v>
      </c>
      <c r="H26" s="13"/>
    </row>
    <row r="27" spans="1:8" ht="17.25" thickBot="1">
      <c r="A27" s="2">
        <f t="shared" si="1"/>
        <v>21</v>
      </c>
      <c r="B27" s="6">
        <v>-10236</v>
      </c>
      <c r="C27" s="6">
        <v>-6408</v>
      </c>
      <c r="D27" s="6">
        <v>-6759.89</v>
      </c>
      <c r="E27" s="7">
        <f t="shared" si="0"/>
        <v>-23403.89</v>
      </c>
      <c r="F27" s="8">
        <v>-18264.01</v>
      </c>
      <c r="H27" s="13"/>
    </row>
    <row r="28" spans="1:8" ht="17.25" thickBot="1">
      <c r="A28" s="2">
        <f t="shared" si="1"/>
        <v>22</v>
      </c>
      <c r="B28" s="6">
        <v>-10236</v>
      </c>
      <c r="C28" s="6">
        <v>-6408</v>
      </c>
      <c r="D28" s="6">
        <v>-6759.89</v>
      </c>
      <c r="E28" s="7">
        <f t="shared" si="0"/>
        <v>-23403.89</v>
      </c>
      <c r="F28" s="8">
        <v>-18264.01</v>
      </c>
      <c r="H28" s="13"/>
    </row>
    <row r="29" spans="1:8" ht="17.25" thickBot="1">
      <c r="A29" s="2">
        <f t="shared" si="1"/>
        <v>23</v>
      </c>
      <c r="B29" s="6">
        <v>-10236</v>
      </c>
      <c r="C29" s="6">
        <v>-6408</v>
      </c>
      <c r="D29" s="6">
        <v>-6759.89</v>
      </c>
      <c r="E29" s="7">
        <f t="shared" si="0"/>
        <v>-23403.89</v>
      </c>
      <c r="F29" s="8">
        <v>-18264.01</v>
      </c>
      <c r="H29" s="13"/>
    </row>
    <row r="30" spans="1:8" ht="17.25" thickBot="1">
      <c r="A30" s="2">
        <f t="shared" si="1"/>
        <v>24</v>
      </c>
      <c r="B30" s="6">
        <v>-10236</v>
      </c>
      <c r="C30" s="6">
        <v>-6408</v>
      </c>
      <c r="D30" s="6">
        <v>-6759.89</v>
      </c>
      <c r="E30" s="7">
        <f t="shared" si="0"/>
        <v>-23403.89</v>
      </c>
      <c r="F30" s="8">
        <v>-18264.01</v>
      </c>
      <c r="H30" s="13"/>
    </row>
    <row r="31" spans="1:8" ht="17.25" thickBot="1">
      <c r="A31" s="2">
        <f t="shared" si="1"/>
        <v>25</v>
      </c>
      <c r="B31" s="6">
        <v>-10236</v>
      </c>
      <c r="C31" s="6">
        <v>-6408</v>
      </c>
      <c r="D31" s="6">
        <v>-6759.89</v>
      </c>
      <c r="E31" s="7">
        <f t="shared" si="0"/>
        <v>-23403.89</v>
      </c>
      <c r="F31" s="8">
        <v>-18264.01</v>
      </c>
      <c r="H31" s="13"/>
    </row>
    <row r="32" spans="1:8" ht="17.25" thickBot="1">
      <c r="A32" s="2">
        <f t="shared" si="1"/>
        <v>26</v>
      </c>
      <c r="B32" s="6">
        <v>-10236</v>
      </c>
      <c r="C32" s="6">
        <v>-6408</v>
      </c>
      <c r="D32" s="6">
        <v>-6759.89</v>
      </c>
      <c r="E32" s="7">
        <f t="shared" si="0"/>
        <v>-23403.89</v>
      </c>
      <c r="F32" s="8">
        <v>-18264.01</v>
      </c>
      <c r="H32" s="13"/>
    </row>
    <row r="33" spans="1:8" ht="17.25" thickBot="1">
      <c r="A33" s="2">
        <f t="shared" si="1"/>
        <v>27</v>
      </c>
      <c r="B33" s="6">
        <v>-10236</v>
      </c>
      <c r="C33" s="6">
        <v>-6408</v>
      </c>
      <c r="D33" s="6">
        <v>-6759.89</v>
      </c>
      <c r="E33" s="7">
        <f t="shared" si="0"/>
        <v>-23403.89</v>
      </c>
      <c r="F33" s="8">
        <v>-18264.01</v>
      </c>
      <c r="H33" s="13"/>
    </row>
    <row r="34" spans="1:8" ht="17.25" thickBot="1">
      <c r="A34" s="2">
        <f t="shared" si="1"/>
        <v>28</v>
      </c>
      <c r="B34" s="6">
        <v>-10236</v>
      </c>
      <c r="C34" s="6">
        <v>-6408</v>
      </c>
      <c r="D34" s="6">
        <v>-6759.89</v>
      </c>
      <c r="E34" s="7">
        <f t="shared" si="0"/>
        <v>-23403.89</v>
      </c>
      <c r="F34" s="8">
        <v>-18264.01</v>
      </c>
      <c r="H34" s="13"/>
    </row>
    <row r="35" spans="1:8" ht="17.25" thickBot="1">
      <c r="A35" s="2">
        <f t="shared" si="1"/>
        <v>29</v>
      </c>
      <c r="B35" s="6">
        <v>-10236</v>
      </c>
      <c r="C35" s="6">
        <v>-6408</v>
      </c>
      <c r="D35" s="6">
        <v>-6759.89</v>
      </c>
      <c r="E35" s="7">
        <f t="shared" si="0"/>
        <v>-23403.89</v>
      </c>
      <c r="F35" s="8">
        <v>-18264.01</v>
      </c>
      <c r="H35" s="13"/>
    </row>
    <row r="36" spans="1:8" ht="17.25" thickBot="1">
      <c r="A36" s="2">
        <f t="shared" si="1"/>
        <v>30</v>
      </c>
      <c r="B36" s="6">
        <v>-10236</v>
      </c>
      <c r="C36" s="6">
        <v>-6408</v>
      </c>
      <c r="D36" s="6">
        <v>-6759.89</v>
      </c>
      <c r="E36" s="7">
        <f t="shared" si="0"/>
        <v>-23403.89</v>
      </c>
      <c r="F36" s="8">
        <v>-18264.01</v>
      </c>
      <c r="H36" s="13"/>
    </row>
    <row r="37" spans="1:8" ht="17.25" thickBot="1">
      <c r="A37" s="2">
        <f t="shared" si="1"/>
        <v>31</v>
      </c>
      <c r="B37" s="6">
        <v>-10236</v>
      </c>
      <c r="C37" s="6">
        <v>-6408</v>
      </c>
      <c r="D37" s="6">
        <v>-6759.89</v>
      </c>
      <c r="E37" s="7">
        <f t="shared" si="0"/>
        <v>-23403.89</v>
      </c>
      <c r="F37" s="8">
        <v>-18264.01</v>
      </c>
      <c r="H37" s="13"/>
    </row>
    <row r="38" spans="1:8" ht="17.25" thickBot="1">
      <c r="A38" s="2">
        <f t="shared" si="1"/>
        <v>32</v>
      </c>
      <c r="B38" s="6">
        <v>-10236</v>
      </c>
      <c r="C38" s="6">
        <v>-6408</v>
      </c>
      <c r="D38" s="6">
        <v>-6759.89</v>
      </c>
      <c r="E38" s="7">
        <f t="shared" si="0"/>
        <v>-23403.89</v>
      </c>
      <c r="F38" s="8">
        <v>-18264.01</v>
      </c>
      <c r="H38" s="13"/>
    </row>
    <row r="39" spans="1:8" ht="17.25" thickBot="1">
      <c r="A39" s="2">
        <f t="shared" si="1"/>
        <v>33</v>
      </c>
      <c r="B39" s="6">
        <v>-10236</v>
      </c>
      <c r="C39" s="6">
        <v>-6408</v>
      </c>
      <c r="D39" s="6">
        <v>-6759.89</v>
      </c>
      <c r="E39" s="7">
        <f t="shared" si="0"/>
        <v>-23403.89</v>
      </c>
      <c r="F39" s="8">
        <v>-18264.01</v>
      </c>
      <c r="H39" s="13"/>
    </row>
    <row r="40" spans="1:8" ht="17.25" thickBot="1">
      <c r="A40" s="2">
        <f t="shared" si="1"/>
        <v>34</v>
      </c>
      <c r="B40" s="6">
        <v>-10236</v>
      </c>
      <c r="C40" s="6">
        <v>-6408</v>
      </c>
      <c r="D40" s="6">
        <v>-6759.89</v>
      </c>
      <c r="E40" s="7">
        <f t="shared" si="0"/>
        <v>-23403.89</v>
      </c>
      <c r="F40" s="8">
        <v>-18264.01</v>
      </c>
      <c r="H40" s="13"/>
    </row>
    <row r="41" spans="1:8" ht="17.25" thickBot="1">
      <c r="A41" s="2">
        <f t="shared" si="1"/>
        <v>35</v>
      </c>
      <c r="B41" s="6">
        <v>-10236</v>
      </c>
      <c r="C41" s="6">
        <v>-6408</v>
      </c>
      <c r="D41" s="6">
        <v>-6759.89</v>
      </c>
      <c r="E41" s="7">
        <f t="shared" si="0"/>
        <v>-23403.89</v>
      </c>
      <c r="F41" s="8">
        <v>-18264.01</v>
      </c>
      <c r="H41" s="13"/>
    </row>
    <row r="42" spans="1:8" ht="17.25" thickBot="1">
      <c r="A42" s="2">
        <f t="shared" si="1"/>
        <v>36</v>
      </c>
      <c r="B42" s="6">
        <v>-10236</v>
      </c>
      <c r="C42" s="6">
        <v>-6408</v>
      </c>
      <c r="D42" s="6">
        <v>-6759.89</v>
      </c>
      <c r="E42" s="7">
        <f t="shared" si="0"/>
        <v>-23403.89</v>
      </c>
      <c r="F42" s="8">
        <v>-18264.01</v>
      </c>
      <c r="H42" s="13"/>
    </row>
    <row r="43" spans="1:8" ht="17.25" thickBot="1">
      <c r="A43" s="2">
        <f t="shared" si="1"/>
        <v>37</v>
      </c>
      <c r="B43" s="6">
        <v>-10236</v>
      </c>
      <c r="C43" s="6">
        <v>-6408</v>
      </c>
      <c r="D43" s="6">
        <v>-6759.89</v>
      </c>
      <c r="E43" s="7">
        <f t="shared" si="0"/>
        <v>-23403.89</v>
      </c>
      <c r="F43" s="8">
        <v>-18264.01</v>
      </c>
      <c r="H43" s="13"/>
    </row>
    <row r="44" spans="1:8" ht="17.25" thickBot="1">
      <c r="A44" s="2">
        <f t="shared" si="1"/>
        <v>38</v>
      </c>
      <c r="B44" s="6">
        <v>-10236</v>
      </c>
      <c r="C44" s="6">
        <v>-6408</v>
      </c>
      <c r="D44" s="6">
        <v>-6759.89</v>
      </c>
      <c r="E44" s="7">
        <f t="shared" si="0"/>
        <v>-23403.89</v>
      </c>
      <c r="F44" s="8">
        <v>-18264.01</v>
      </c>
      <c r="H44" s="13"/>
    </row>
    <row r="45" spans="1:8" ht="17.25" thickBot="1">
      <c r="A45" s="2">
        <f t="shared" si="1"/>
        <v>39</v>
      </c>
      <c r="B45" s="6">
        <v>-10236</v>
      </c>
      <c r="C45" s="6">
        <v>-6408</v>
      </c>
      <c r="D45" s="6">
        <v>-6759.89</v>
      </c>
      <c r="E45" s="7">
        <f t="shared" si="0"/>
        <v>-23403.89</v>
      </c>
      <c r="F45" s="8">
        <v>-18264.01</v>
      </c>
      <c r="H45" s="13"/>
    </row>
    <row r="46" spans="1:8" ht="17.25" thickBot="1">
      <c r="A46" s="2">
        <f t="shared" si="1"/>
        <v>40</v>
      </c>
      <c r="B46" s="6">
        <v>-10236</v>
      </c>
      <c r="C46" s="6">
        <v>-6408</v>
      </c>
      <c r="D46" s="6">
        <v>-6759.89</v>
      </c>
      <c r="E46" s="7">
        <f t="shared" si="0"/>
        <v>-23403.89</v>
      </c>
      <c r="F46" s="8">
        <v>-18264.01</v>
      </c>
      <c r="H46" s="13"/>
    </row>
    <row r="47" spans="1:8" ht="17.25" thickBot="1">
      <c r="A47" s="2">
        <f t="shared" si="1"/>
        <v>41</v>
      </c>
      <c r="B47" s="6">
        <v>-10236</v>
      </c>
      <c r="C47" s="6">
        <v>-6408</v>
      </c>
      <c r="D47" s="6">
        <v>-6759.89</v>
      </c>
      <c r="E47" s="7">
        <f t="shared" si="0"/>
        <v>-23403.89</v>
      </c>
      <c r="F47" s="8">
        <v>-18264.01</v>
      </c>
      <c r="H47" s="13"/>
    </row>
    <row r="48" spans="1:8" ht="17.25" thickBot="1">
      <c r="A48" s="2">
        <f t="shared" si="1"/>
        <v>42</v>
      </c>
      <c r="B48" s="6">
        <v>-10236</v>
      </c>
      <c r="C48" s="6">
        <v>-6408</v>
      </c>
      <c r="D48" s="6">
        <v>-6759.89</v>
      </c>
      <c r="E48" s="7">
        <f t="shared" si="0"/>
        <v>-23403.89</v>
      </c>
      <c r="F48" s="8">
        <v>-18264.01</v>
      </c>
      <c r="H48" s="13"/>
    </row>
    <row r="49" spans="1:8" ht="17.25" thickBot="1">
      <c r="A49" s="2">
        <f t="shared" si="1"/>
        <v>43</v>
      </c>
      <c r="B49" s="6">
        <v>-10236</v>
      </c>
      <c r="C49" s="6">
        <v>-6408</v>
      </c>
      <c r="D49" s="6">
        <v>-6759.89</v>
      </c>
      <c r="E49" s="7">
        <f t="shared" si="0"/>
        <v>-23403.89</v>
      </c>
      <c r="F49" s="8">
        <v>-18264.01</v>
      </c>
      <c r="H49" s="13"/>
    </row>
    <row r="50" spans="1:8" ht="17.25" thickBot="1">
      <c r="A50" s="2">
        <f t="shared" si="1"/>
        <v>44</v>
      </c>
      <c r="B50" s="6">
        <v>-10236</v>
      </c>
      <c r="C50" s="6">
        <v>-6408</v>
      </c>
      <c r="D50" s="6">
        <v>-6759.89</v>
      </c>
      <c r="E50" s="7">
        <f t="shared" si="0"/>
        <v>-23403.89</v>
      </c>
      <c r="F50" s="8">
        <v>-18264.01</v>
      </c>
      <c r="H50" s="13"/>
    </row>
    <row r="51" spans="1:8" ht="17.25" thickBot="1">
      <c r="A51" s="2">
        <f t="shared" si="1"/>
        <v>45</v>
      </c>
      <c r="B51" s="6">
        <v>-10236</v>
      </c>
      <c r="C51" s="6">
        <v>-6408</v>
      </c>
      <c r="D51" s="6">
        <v>-6759.89</v>
      </c>
      <c r="E51" s="7">
        <f t="shared" si="0"/>
        <v>-23403.89</v>
      </c>
      <c r="F51" s="8">
        <v>-18264.01</v>
      </c>
      <c r="H51" s="13"/>
    </row>
    <row r="52" spans="1:8" ht="17.25" thickBot="1">
      <c r="A52" s="2">
        <f t="shared" si="1"/>
        <v>46</v>
      </c>
      <c r="B52" s="6">
        <v>-10236</v>
      </c>
      <c r="C52" s="6">
        <v>-6408</v>
      </c>
      <c r="D52" s="6">
        <v>-6759.89</v>
      </c>
      <c r="E52" s="7">
        <f t="shared" si="0"/>
        <v>-23403.89</v>
      </c>
      <c r="F52" s="8">
        <v>-18264.01</v>
      </c>
      <c r="H52" s="13"/>
    </row>
    <row r="53" spans="1:8" ht="17.25" thickBot="1">
      <c r="A53" s="2">
        <f t="shared" si="1"/>
        <v>47</v>
      </c>
      <c r="B53" s="6">
        <v>-10236</v>
      </c>
      <c r="C53" s="6">
        <v>-6408</v>
      </c>
      <c r="D53" s="6">
        <v>-6759.89</v>
      </c>
      <c r="E53" s="7">
        <f t="shared" si="0"/>
        <v>-23403.89</v>
      </c>
      <c r="F53" s="8">
        <v>-18264.01</v>
      </c>
      <c r="H53" s="13"/>
    </row>
    <row r="54" spans="1:8" ht="17.25" thickBot="1">
      <c r="A54" s="2">
        <f t="shared" si="1"/>
        <v>48</v>
      </c>
      <c r="B54" s="6">
        <v>-10236</v>
      </c>
      <c r="C54" s="6">
        <v>-6408</v>
      </c>
      <c r="D54" s="6">
        <v>-6759.89</v>
      </c>
      <c r="E54" s="7">
        <f t="shared" si="0"/>
        <v>-23403.89</v>
      </c>
      <c r="F54" s="8">
        <v>-18264.01</v>
      </c>
      <c r="H54" s="13"/>
    </row>
    <row r="55" spans="1:8" ht="17.25" thickBot="1">
      <c r="A55" s="2">
        <f t="shared" si="1"/>
        <v>49</v>
      </c>
      <c r="B55" s="6">
        <v>-10236</v>
      </c>
      <c r="C55" s="6">
        <v>-6408</v>
      </c>
      <c r="D55" s="6">
        <v>-6759.89</v>
      </c>
      <c r="E55" s="7">
        <f t="shared" si="0"/>
        <v>-23403.89</v>
      </c>
      <c r="F55" s="8">
        <v>-18264.01</v>
      </c>
      <c r="H55" s="13"/>
    </row>
    <row r="56" spans="1:8" ht="17.25" thickBot="1">
      <c r="A56" s="2">
        <f t="shared" si="1"/>
        <v>50</v>
      </c>
      <c r="B56" s="6">
        <v>-10236</v>
      </c>
      <c r="C56" s="6">
        <v>-6408</v>
      </c>
      <c r="D56" s="6">
        <v>-6759.89</v>
      </c>
      <c r="E56" s="7">
        <f t="shared" si="0"/>
        <v>-23403.89</v>
      </c>
      <c r="F56" s="8">
        <v>-18264.01</v>
      </c>
      <c r="H56" s="13"/>
    </row>
    <row r="57" spans="1:8" ht="17.25" thickBot="1">
      <c r="A57" s="2">
        <f t="shared" si="1"/>
        <v>51</v>
      </c>
      <c r="B57" s="6">
        <v>-10236</v>
      </c>
      <c r="C57" s="6">
        <v>-6408</v>
      </c>
      <c r="D57" s="6">
        <v>-6759.89</v>
      </c>
      <c r="E57" s="7">
        <f t="shared" si="0"/>
        <v>-23403.89</v>
      </c>
      <c r="F57" s="8">
        <v>-18264.01</v>
      </c>
      <c r="H57" s="13"/>
    </row>
    <row r="58" spans="1:8" ht="17.25" thickBot="1">
      <c r="A58" s="2">
        <f t="shared" si="1"/>
        <v>52</v>
      </c>
      <c r="B58" s="6">
        <v>-10236</v>
      </c>
      <c r="C58" s="6">
        <v>-6408</v>
      </c>
      <c r="D58" s="6">
        <v>-6759.89</v>
      </c>
      <c r="E58" s="7">
        <f t="shared" si="0"/>
        <v>-23403.89</v>
      </c>
      <c r="F58" s="8">
        <v>-18264.01</v>
      </c>
      <c r="H58" s="13"/>
    </row>
    <row r="59" spans="1:8" ht="17.25" thickBot="1">
      <c r="A59" s="2">
        <f t="shared" si="1"/>
        <v>53</v>
      </c>
      <c r="B59" s="6">
        <v>-10236</v>
      </c>
      <c r="C59" s="6">
        <v>-6408</v>
      </c>
      <c r="D59" s="6">
        <v>-6759.89</v>
      </c>
      <c r="E59" s="7">
        <f t="shared" si="0"/>
        <v>-23403.89</v>
      </c>
      <c r="F59" s="8">
        <v>-18264.01</v>
      </c>
      <c r="H59" s="13"/>
    </row>
    <row r="60" spans="1:8" ht="17.25" thickBot="1">
      <c r="A60" s="2">
        <f t="shared" si="1"/>
        <v>54</v>
      </c>
      <c r="B60" s="6">
        <v>-10236</v>
      </c>
      <c r="C60" s="6">
        <v>-6408</v>
      </c>
      <c r="D60" s="6">
        <v>-6759.89</v>
      </c>
      <c r="E60" s="7">
        <f t="shared" si="0"/>
        <v>-23403.89</v>
      </c>
      <c r="F60" s="8">
        <v>-18264.01</v>
      </c>
      <c r="H60" s="13"/>
    </row>
    <row r="61" spans="1:8" ht="17.25" thickBot="1">
      <c r="A61" s="2">
        <f t="shared" si="1"/>
        <v>55</v>
      </c>
      <c r="B61" s="6">
        <v>-10236</v>
      </c>
      <c r="C61" s="6">
        <v>-6408</v>
      </c>
      <c r="D61" s="6">
        <v>-6759.89</v>
      </c>
      <c r="E61" s="7">
        <f t="shared" si="0"/>
        <v>-23403.89</v>
      </c>
      <c r="F61" s="8">
        <v>-18264.01</v>
      </c>
      <c r="H61" s="13"/>
    </row>
    <row r="62" spans="1:8" ht="17.25" thickBot="1">
      <c r="A62" s="2">
        <f t="shared" si="1"/>
        <v>56</v>
      </c>
      <c r="B62" s="6">
        <v>-10236</v>
      </c>
      <c r="C62" s="6">
        <v>-6408</v>
      </c>
      <c r="D62" s="6">
        <v>-6759.89</v>
      </c>
      <c r="E62" s="7">
        <f t="shared" si="0"/>
        <v>-23403.89</v>
      </c>
      <c r="F62" s="8">
        <v>-18264.01</v>
      </c>
      <c r="H62" s="13"/>
    </row>
    <row r="63" spans="1:8" ht="17.25" thickBot="1">
      <c r="A63" s="2">
        <f t="shared" si="1"/>
        <v>57</v>
      </c>
      <c r="B63" s="6">
        <v>-10236</v>
      </c>
      <c r="C63" s="6">
        <v>-6408</v>
      </c>
      <c r="D63" s="6">
        <v>-6759.89</v>
      </c>
      <c r="E63" s="7">
        <f t="shared" si="0"/>
        <v>-23403.89</v>
      </c>
      <c r="F63" s="8">
        <v>-18264.01</v>
      </c>
      <c r="H63" s="13"/>
    </row>
    <row r="64" spans="1:8" ht="17.25" thickBot="1">
      <c r="A64" s="2">
        <f t="shared" si="1"/>
        <v>58</v>
      </c>
      <c r="B64" s="6">
        <v>-10236</v>
      </c>
      <c r="C64" s="6">
        <v>-6408</v>
      </c>
      <c r="D64" s="6">
        <v>-6759.89</v>
      </c>
      <c r="E64" s="7">
        <f t="shared" si="0"/>
        <v>-23403.89</v>
      </c>
      <c r="F64" s="8">
        <v>-18264.01</v>
      </c>
      <c r="H64" s="13"/>
    </row>
    <row r="65" spans="1:8" ht="17.25" thickBot="1">
      <c r="A65" s="2">
        <f t="shared" si="1"/>
        <v>59</v>
      </c>
      <c r="B65" s="6">
        <v>-10236</v>
      </c>
      <c r="C65" s="6">
        <v>-6408</v>
      </c>
      <c r="D65" s="6">
        <v>-6759.89</v>
      </c>
      <c r="E65" s="7">
        <f t="shared" si="0"/>
        <v>-23403.89</v>
      </c>
      <c r="F65" s="8">
        <v>-18264.01</v>
      </c>
      <c r="H65" s="13"/>
    </row>
    <row r="66" spans="1:8" ht="17.25" thickBot="1">
      <c r="A66" s="2">
        <f t="shared" si="1"/>
        <v>60</v>
      </c>
      <c r="B66" s="6">
        <v>-10236</v>
      </c>
      <c r="C66" s="6">
        <v>-6408</v>
      </c>
      <c r="D66" s="6">
        <v>-6759.89</v>
      </c>
      <c r="E66" s="7">
        <f t="shared" si="0"/>
        <v>-23403.89</v>
      </c>
      <c r="F66" s="8">
        <v>-18264.01</v>
      </c>
      <c r="H66" s="13"/>
    </row>
    <row r="67" spans="1:8" ht="17.25" thickBot="1">
      <c r="A67" s="2">
        <f t="shared" si="1"/>
        <v>61</v>
      </c>
      <c r="B67" s="6">
        <v>-10236</v>
      </c>
      <c r="C67" s="6">
        <v>-6408</v>
      </c>
      <c r="D67" s="6">
        <v>-6759.89</v>
      </c>
      <c r="E67" s="7">
        <f t="shared" si="0"/>
        <v>-23403.89</v>
      </c>
      <c r="F67" s="8">
        <v>-18264.01</v>
      </c>
      <c r="H67" s="13"/>
    </row>
    <row r="68" spans="1:8" ht="17.25" thickBot="1">
      <c r="A68" s="2">
        <f t="shared" si="1"/>
        <v>62</v>
      </c>
      <c r="B68" s="6">
        <v>-10236</v>
      </c>
      <c r="C68" s="6">
        <v>-6408</v>
      </c>
      <c r="D68" s="6">
        <v>-6759.89</v>
      </c>
      <c r="E68" s="7">
        <f t="shared" si="0"/>
        <v>-23403.89</v>
      </c>
      <c r="F68" s="8">
        <v>-18264.01</v>
      </c>
      <c r="H68" s="13"/>
    </row>
    <row r="69" spans="1:8" ht="17.25" thickBot="1">
      <c r="A69" s="2">
        <f t="shared" si="1"/>
        <v>63</v>
      </c>
      <c r="B69" s="6">
        <v>-10236</v>
      </c>
      <c r="C69" s="6">
        <v>-6408</v>
      </c>
      <c r="D69" s="6">
        <v>-6759.89</v>
      </c>
      <c r="E69" s="7">
        <f t="shared" si="0"/>
        <v>-23403.89</v>
      </c>
      <c r="F69" s="8">
        <v>-18264.01</v>
      </c>
      <c r="H69" s="13"/>
    </row>
    <row r="70" spans="1:8" ht="17.25" thickBot="1">
      <c r="A70" s="2">
        <f t="shared" si="1"/>
        <v>64</v>
      </c>
      <c r="B70" s="6">
        <v>-10236</v>
      </c>
      <c r="C70" s="6">
        <v>-6408</v>
      </c>
      <c r="D70" s="6">
        <v>-6759.89</v>
      </c>
      <c r="E70" s="7">
        <f t="shared" si="0"/>
        <v>-23403.89</v>
      </c>
      <c r="F70" s="8">
        <v>-18264.01</v>
      </c>
      <c r="H70" s="13"/>
    </row>
    <row r="71" spans="1:8" ht="17.25" thickBot="1">
      <c r="A71" s="2">
        <f t="shared" si="1"/>
        <v>65</v>
      </c>
      <c r="B71" s="6">
        <v>-10236</v>
      </c>
      <c r="C71" s="6">
        <v>-6408</v>
      </c>
      <c r="D71" s="6">
        <v>-6759.89</v>
      </c>
      <c r="E71" s="7">
        <f aca="true" t="shared" si="2" ref="E71:E134">B71+C71+D71</f>
        <v>-23403.89</v>
      </c>
      <c r="F71" s="8">
        <v>-18264.01</v>
      </c>
      <c r="H71" s="13"/>
    </row>
    <row r="72" spans="1:8" ht="17.25" thickBot="1">
      <c r="A72" s="2">
        <f aca="true" t="shared" si="3" ref="A72:A135">A71+1</f>
        <v>66</v>
      </c>
      <c r="B72" s="6">
        <v>-10236</v>
      </c>
      <c r="C72" s="6">
        <v>-6408</v>
      </c>
      <c r="D72" s="6">
        <v>-6759.89</v>
      </c>
      <c r="E72" s="7">
        <f t="shared" si="2"/>
        <v>-23403.89</v>
      </c>
      <c r="F72" s="8">
        <v>-18264.01</v>
      </c>
      <c r="H72" s="13"/>
    </row>
    <row r="73" spans="1:8" ht="17.25" thickBot="1">
      <c r="A73" s="2">
        <f t="shared" si="3"/>
        <v>67</v>
      </c>
      <c r="B73" s="6">
        <v>-10236</v>
      </c>
      <c r="C73" s="6">
        <v>-6408</v>
      </c>
      <c r="D73" s="6">
        <v>-6759.89</v>
      </c>
      <c r="E73" s="7">
        <f t="shared" si="2"/>
        <v>-23403.89</v>
      </c>
      <c r="F73" s="8">
        <v>-18264.01</v>
      </c>
      <c r="H73" s="13"/>
    </row>
    <row r="74" spans="1:8" ht="17.25" thickBot="1">
      <c r="A74" s="2">
        <f t="shared" si="3"/>
        <v>68</v>
      </c>
      <c r="B74" s="6">
        <v>-10236</v>
      </c>
      <c r="C74" s="6">
        <v>-6408</v>
      </c>
      <c r="D74" s="6">
        <v>-6759.89</v>
      </c>
      <c r="E74" s="7">
        <f t="shared" si="2"/>
        <v>-23403.89</v>
      </c>
      <c r="F74" s="8">
        <v>-18264.01</v>
      </c>
      <c r="H74" s="13"/>
    </row>
    <row r="75" spans="1:8" ht="17.25" thickBot="1">
      <c r="A75" s="2">
        <f t="shared" si="3"/>
        <v>69</v>
      </c>
      <c r="B75" s="6">
        <v>-10236</v>
      </c>
      <c r="C75" s="6">
        <v>-6408</v>
      </c>
      <c r="D75" s="6">
        <v>-6759.89</v>
      </c>
      <c r="E75" s="7">
        <f t="shared" si="2"/>
        <v>-23403.89</v>
      </c>
      <c r="F75" s="8">
        <v>-18264.01</v>
      </c>
      <c r="H75" s="13"/>
    </row>
    <row r="76" spans="1:8" ht="17.25" thickBot="1">
      <c r="A76" s="2">
        <f t="shared" si="3"/>
        <v>70</v>
      </c>
      <c r="B76" s="6">
        <v>-10236</v>
      </c>
      <c r="C76" s="6">
        <v>-6408</v>
      </c>
      <c r="D76" s="6">
        <v>-6759.89</v>
      </c>
      <c r="E76" s="7">
        <f t="shared" si="2"/>
        <v>-23403.89</v>
      </c>
      <c r="F76" s="8">
        <v>-18264.01</v>
      </c>
      <c r="H76" s="13"/>
    </row>
    <row r="77" spans="1:8" ht="17.25" thickBot="1">
      <c r="A77" s="2">
        <f t="shared" si="3"/>
        <v>71</v>
      </c>
      <c r="B77" s="6">
        <v>-10236</v>
      </c>
      <c r="C77" s="6">
        <v>-6408</v>
      </c>
      <c r="D77" s="6">
        <v>-6759.89</v>
      </c>
      <c r="E77" s="7">
        <f t="shared" si="2"/>
        <v>-23403.89</v>
      </c>
      <c r="F77" s="8">
        <v>-18264.01</v>
      </c>
      <c r="H77" s="13"/>
    </row>
    <row r="78" spans="1:8" ht="17.25" thickBot="1">
      <c r="A78" s="2">
        <f t="shared" si="3"/>
        <v>72</v>
      </c>
      <c r="B78" s="6">
        <v>-10236</v>
      </c>
      <c r="C78" s="6">
        <v>-6408</v>
      </c>
      <c r="D78" s="6">
        <v>-6759.89</v>
      </c>
      <c r="E78" s="7">
        <f t="shared" si="2"/>
        <v>-23403.89</v>
      </c>
      <c r="F78" s="8">
        <v>-18264.01</v>
      </c>
      <c r="H78" s="13"/>
    </row>
    <row r="79" spans="1:8" ht="17.25" thickBot="1">
      <c r="A79" s="2">
        <f t="shared" si="3"/>
        <v>73</v>
      </c>
      <c r="B79" s="6">
        <v>-10236</v>
      </c>
      <c r="C79" s="6">
        <v>-6408</v>
      </c>
      <c r="D79" s="6">
        <v>-6759.89</v>
      </c>
      <c r="E79" s="7">
        <f t="shared" si="2"/>
        <v>-23403.89</v>
      </c>
      <c r="F79" s="8">
        <v>-18264.01</v>
      </c>
      <c r="H79" s="13"/>
    </row>
    <row r="80" spans="1:8" ht="17.25" thickBot="1">
      <c r="A80" s="2">
        <f t="shared" si="3"/>
        <v>74</v>
      </c>
      <c r="B80" s="6">
        <v>-10236</v>
      </c>
      <c r="C80" s="6">
        <v>-6408</v>
      </c>
      <c r="D80" s="6">
        <v>-6759.89</v>
      </c>
      <c r="E80" s="7">
        <f t="shared" si="2"/>
        <v>-23403.89</v>
      </c>
      <c r="F80" s="8">
        <v>-18264.01</v>
      </c>
      <c r="H80" s="13"/>
    </row>
    <row r="81" spans="1:8" ht="17.25" thickBot="1">
      <c r="A81" s="2">
        <f t="shared" si="3"/>
        <v>75</v>
      </c>
      <c r="B81" s="6">
        <v>-10236</v>
      </c>
      <c r="C81" s="6">
        <v>-6408</v>
      </c>
      <c r="D81" s="6">
        <v>-6759.89</v>
      </c>
      <c r="E81" s="7">
        <f t="shared" si="2"/>
        <v>-23403.89</v>
      </c>
      <c r="F81" s="8">
        <v>-18264.01</v>
      </c>
      <c r="H81" s="13"/>
    </row>
    <row r="82" spans="1:8" ht="17.25" thickBot="1">
      <c r="A82" s="2">
        <f t="shared" si="3"/>
        <v>76</v>
      </c>
      <c r="B82" s="6">
        <v>-10236</v>
      </c>
      <c r="C82" s="6">
        <v>-6408</v>
      </c>
      <c r="D82" s="6">
        <v>-6759.89</v>
      </c>
      <c r="E82" s="7">
        <f t="shared" si="2"/>
        <v>-23403.89</v>
      </c>
      <c r="F82" s="8">
        <v>-18264.01</v>
      </c>
      <c r="H82" s="13"/>
    </row>
    <row r="83" spans="1:8" ht="17.25" thickBot="1">
      <c r="A83" s="2">
        <f t="shared" si="3"/>
        <v>77</v>
      </c>
      <c r="B83" s="6">
        <v>-10236</v>
      </c>
      <c r="C83" s="6">
        <v>-6408</v>
      </c>
      <c r="D83" s="6">
        <v>-6759.89</v>
      </c>
      <c r="E83" s="7">
        <f t="shared" si="2"/>
        <v>-23403.89</v>
      </c>
      <c r="F83" s="8">
        <v>-18264.01</v>
      </c>
      <c r="H83" s="13"/>
    </row>
    <row r="84" spans="1:8" ht="17.25" thickBot="1">
      <c r="A84" s="2">
        <f t="shared" si="3"/>
        <v>78</v>
      </c>
      <c r="B84" s="6">
        <v>-10236</v>
      </c>
      <c r="C84" s="6">
        <v>-6408</v>
      </c>
      <c r="D84" s="6">
        <v>-6759.89</v>
      </c>
      <c r="E84" s="7">
        <f t="shared" si="2"/>
        <v>-23403.89</v>
      </c>
      <c r="F84" s="8">
        <v>-18264.01</v>
      </c>
      <c r="H84" s="13"/>
    </row>
    <row r="85" spans="1:8" ht="17.25" thickBot="1">
      <c r="A85" s="2">
        <f t="shared" si="3"/>
        <v>79</v>
      </c>
      <c r="B85" s="6">
        <v>-10236</v>
      </c>
      <c r="C85" s="6">
        <v>-6408</v>
      </c>
      <c r="D85" s="6">
        <v>-6759.89</v>
      </c>
      <c r="E85" s="7">
        <f t="shared" si="2"/>
        <v>-23403.89</v>
      </c>
      <c r="F85" s="8">
        <v>-18264.01</v>
      </c>
      <c r="H85" s="13"/>
    </row>
    <row r="86" spans="1:8" ht="17.25" thickBot="1">
      <c r="A86" s="2">
        <f t="shared" si="3"/>
        <v>80</v>
      </c>
      <c r="B86" s="6">
        <v>-10236</v>
      </c>
      <c r="C86" s="6">
        <v>-6408</v>
      </c>
      <c r="D86" s="6">
        <v>-6759.89</v>
      </c>
      <c r="E86" s="7">
        <f t="shared" si="2"/>
        <v>-23403.89</v>
      </c>
      <c r="F86" s="8">
        <v>-18264.01</v>
      </c>
      <c r="H86" s="13"/>
    </row>
    <row r="87" spans="1:8" ht="17.25" thickBot="1">
      <c r="A87" s="2">
        <f t="shared" si="3"/>
        <v>81</v>
      </c>
      <c r="B87" s="6">
        <v>-10236</v>
      </c>
      <c r="C87" s="6">
        <v>-6408</v>
      </c>
      <c r="D87" s="6">
        <v>-6759.89</v>
      </c>
      <c r="E87" s="7">
        <f t="shared" si="2"/>
        <v>-23403.89</v>
      </c>
      <c r="F87" s="8">
        <v>-18264.01</v>
      </c>
      <c r="H87" s="13"/>
    </row>
    <row r="88" spans="1:8" ht="17.25" thickBot="1">
      <c r="A88" s="2">
        <f t="shared" si="3"/>
        <v>82</v>
      </c>
      <c r="B88" s="6">
        <v>-10236</v>
      </c>
      <c r="C88" s="6">
        <v>-6408</v>
      </c>
      <c r="D88" s="6">
        <v>-6759.89</v>
      </c>
      <c r="E88" s="7">
        <f t="shared" si="2"/>
        <v>-23403.89</v>
      </c>
      <c r="F88" s="8">
        <v>-18264.01</v>
      </c>
      <c r="H88" s="13"/>
    </row>
    <row r="89" spans="1:8" ht="17.25" thickBot="1">
      <c r="A89" s="2">
        <f t="shared" si="3"/>
        <v>83</v>
      </c>
      <c r="B89" s="6">
        <v>-10236</v>
      </c>
      <c r="C89" s="6">
        <v>-6408</v>
      </c>
      <c r="D89" s="6">
        <v>-6759.89</v>
      </c>
      <c r="E89" s="7">
        <f t="shared" si="2"/>
        <v>-23403.89</v>
      </c>
      <c r="F89" s="8">
        <v>-18264.01</v>
      </c>
      <c r="H89" s="13"/>
    </row>
    <row r="90" spans="1:8" ht="17.25" thickBot="1">
      <c r="A90" s="2">
        <f t="shared" si="3"/>
        <v>84</v>
      </c>
      <c r="B90" s="6">
        <v>-10236</v>
      </c>
      <c r="C90" s="6">
        <v>-6408</v>
      </c>
      <c r="D90" s="6">
        <v>-6759.89</v>
      </c>
      <c r="E90" s="7">
        <f t="shared" si="2"/>
        <v>-23403.89</v>
      </c>
      <c r="F90" s="8">
        <v>-18264.01</v>
      </c>
      <c r="H90" s="13"/>
    </row>
    <row r="91" spans="1:8" ht="17.25" thickBot="1">
      <c r="A91" s="2">
        <f t="shared" si="3"/>
        <v>85</v>
      </c>
      <c r="B91" s="6">
        <v>-10236</v>
      </c>
      <c r="C91" s="6">
        <v>-6408</v>
      </c>
      <c r="D91" s="6">
        <v>-6759.89</v>
      </c>
      <c r="E91" s="7">
        <f t="shared" si="2"/>
        <v>-23403.89</v>
      </c>
      <c r="F91" s="8">
        <v>-18264.01</v>
      </c>
      <c r="H91" s="13"/>
    </row>
    <row r="92" spans="1:8" ht="17.25" thickBot="1">
      <c r="A92" s="2">
        <f t="shared" si="3"/>
        <v>86</v>
      </c>
      <c r="B92" s="6">
        <v>-10236</v>
      </c>
      <c r="C92" s="6">
        <v>-6408</v>
      </c>
      <c r="D92" s="6">
        <v>-6759.89</v>
      </c>
      <c r="E92" s="7">
        <f t="shared" si="2"/>
        <v>-23403.89</v>
      </c>
      <c r="F92" s="8">
        <v>-18264.01</v>
      </c>
      <c r="H92" s="13"/>
    </row>
    <row r="93" spans="1:8" ht="17.25" thickBot="1">
      <c r="A93" s="2">
        <f t="shared" si="3"/>
        <v>87</v>
      </c>
      <c r="B93" s="6">
        <v>-10236</v>
      </c>
      <c r="C93" s="6">
        <v>-6408</v>
      </c>
      <c r="D93" s="6">
        <v>-6759.89</v>
      </c>
      <c r="E93" s="7">
        <f t="shared" si="2"/>
        <v>-23403.89</v>
      </c>
      <c r="F93" s="8">
        <v>-18264.01</v>
      </c>
      <c r="H93" s="13"/>
    </row>
    <row r="94" spans="1:8" ht="17.25" thickBot="1">
      <c r="A94" s="2">
        <f t="shared" si="3"/>
        <v>88</v>
      </c>
      <c r="B94" s="6">
        <v>-10236</v>
      </c>
      <c r="C94" s="6">
        <v>-6408</v>
      </c>
      <c r="D94" s="6">
        <v>-6759.89</v>
      </c>
      <c r="E94" s="7">
        <f t="shared" si="2"/>
        <v>-23403.89</v>
      </c>
      <c r="F94" s="8">
        <v>-18264.01</v>
      </c>
      <c r="H94" s="13"/>
    </row>
    <row r="95" spans="1:8" ht="17.25" thickBot="1">
      <c r="A95" s="2">
        <f t="shared" si="3"/>
        <v>89</v>
      </c>
      <c r="B95" s="6">
        <v>-10236</v>
      </c>
      <c r="C95" s="6">
        <v>-6408</v>
      </c>
      <c r="D95" s="6">
        <v>-6759.89</v>
      </c>
      <c r="E95" s="7">
        <f t="shared" si="2"/>
        <v>-23403.89</v>
      </c>
      <c r="F95" s="8">
        <v>-18264.01</v>
      </c>
      <c r="H95" s="13"/>
    </row>
    <row r="96" spans="1:8" ht="17.25" thickBot="1">
      <c r="A96" s="2">
        <f t="shared" si="3"/>
        <v>90</v>
      </c>
      <c r="B96" s="6">
        <v>-10236</v>
      </c>
      <c r="C96" s="6">
        <v>-6408</v>
      </c>
      <c r="D96" s="6">
        <v>-6759.89</v>
      </c>
      <c r="E96" s="7">
        <f t="shared" si="2"/>
        <v>-23403.89</v>
      </c>
      <c r="F96" s="8">
        <v>-18264.01</v>
      </c>
      <c r="H96" s="13"/>
    </row>
    <row r="97" spans="1:8" ht="17.25" thickBot="1">
      <c r="A97" s="2">
        <f t="shared" si="3"/>
        <v>91</v>
      </c>
      <c r="B97" s="6">
        <v>-10236</v>
      </c>
      <c r="C97" s="6">
        <v>-6408</v>
      </c>
      <c r="D97" s="6">
        <v>-6759.89</v>
      </c>
      <c r="E97" s="7">
        <f t="shared" si="2"/>
        <v>-23403.89</v>
      </c>
      <c r="F97" s="8">
        <v>-18264.01</v>
      </c>
      <c r="H97" s="13"/>
    </row>
    <row r="98" spans="1:8" ht="17.25" thickBot="1">
      <c r="A98" s="2">
        <f t="shared" si="3"/>
        <v>92</v>
      </c>
      <c r="B98" s="6">
        <v>-10236</v>
      </c>
      <c r="C98" s="6">
        <v>-6408</v>
      </c>
      <c r="D98" s="6">
        <v>-6759.89</v>
      </c>
      <c r="E98" s="7">
        <f t="shared" si="2"/>
        <v>-23403.89</v>
      </c>
      <c r="F98" s="8">
        <v>-18264.01</v>
      </c>
      <c r="H98" s="13"/>
    </row>
    <row r="99" spans="1:8" ht="17.25" thickBot="1">
      <c r="A99" s="2">
        <f t="shared" si="3"/>
        <v>93</v>
      </c>
      <c r="B99" s="6">
        <v>-10236</v>
      </c>
      <c r="C99" s="6">
        <v>-6408</v>
      </c>
      <c r="D99" s="6">
        <v>-6759.89</v>
      </c>
      <c r="E99" s="7">
        <f t="shared" si="2"/>
        <v>-23403.89</v>
      </c>
      <c r="F99" s="8">
        <v>-18264.01</v>
      </c>
      <c r="H99" s="13"/>
    </row>
    <row r="100" spans="1:8" ht="17.25" thickBot="1">
      <c r="A100" s="2">
        <f t="shared" si="3"/>
        <v>94</v>
      </c>
      <c r="B100" s="6">
        <v>-10236</v>
      </c>
      <c r="C100" s="6">
        <v>-6408</v>
      </c>
      <c r="D100" s="6">
        <v>-6759.89</v>
      </c>
      <c r="E100" s="7">
        <f t="shared" si="2"/>
        <v>-23403.89</v>
      </c>
      <c r="F100" s="8">
        <v>-18264.01</v>
      </c>
      <c r="H100" s="13"/>
    </row>
    <row r="101" spans="1:8" ht="17.25" thickBot="1">
      <c r="A101" s="2">
        <f t="shared" si="3"/>
        <v>95</v>
      </c>
      <c r="B101" s="6">
        <v>-10236</v>
      </c>
      <c r="C101" s="6">
        <v>-6408</v>
      </c>
      <c r="D101" s="6">
        <v>-6759.89</v>
      </c>
      <c r="E101" s="7">
        <f t="shared" si="2"/>
        <v>-23403.89</v>
      </c>
      <c r="F101" s="8">
        <v>-18264.01</v>
      </c>
      <c r="H101" s="13"/>
    </row>
    <row r="102" spans="1:8" ht="17.25" thickBot="1">
      <c r="A102" s="2">
        <f t="shared" si="3"/>
        <v>96</v>
      </c>
      <c r="B102" s="6">
        <v>-10236</v>
      </c>
      <c r="C102" s="6">
        <v>-6408</v>
      </c>
      <c r="D102" s="6">
        <v>-6759.89</v>
      </c>
      <c r="E102" s="7">
        <f t="shared" si="2"/>
        <v>-23403.89</v>
      </c>
      <c r="F102" s="8">
        <v>-18264.01</v>
      </c>
      <c r="H102" s="13"/>
    </row>
    <row r="103" spans="1:8" ht="17.25" thickBot="1">
      <c r="A103" s="2">
        <f t="shared" si="3"/>
        <v>97</v>
      </c>
      <c r="B103" s="6">
        <v>-10236</v>
      </c>
      <c r="C103" s="6">
        <v>-6408</v>
      </c>
      <c r="D103" s="6">
        <v>-6759.89</v>
      </c>
      <c r="E103" s="7">
        <f t="shared" si="2"/>
        <v>-23403.89</v>
      </c>
      <c r="F103" s="8">
        <v>-18264.01</v>
      </c>
      <c r="H103" s="13"/>
    </row>
    <row r="104" spans="1:8" ht="17.25" thickBot="1">
      <c r="A104" s="2">
        <f t="shared" si="3"/>
        <v>98</v>
      </c>
      <c r="B104" s="6">
        <v>-10236</v>
      </c>
      <c r="C104" s="6">
        <v>-6408</v>
      </c>
      <c r="D104" s="6">
        <v>-6759.89</v>
      </c>
      <c r="E104" s="7">
        <f t="shared" si="2"/>
        <v>-23403.89</v>
      </c>
      <c r="F104" s="8">
        <v>-18264.01</v>
      </c>
      <c r="H104" s="13"/>
    </row>
    <row r="105" spans="1:8" ht="17.25" thickBot="1">
      <c r="A105" s="2">
        <f t="shared" si="3"/>
        <v>99</v>
      </c>
      <c r="B105" s="6">
        <v>-10236</v>
      </c>
      <c r="C105" s="6">
        <v>-6408</v>
      </c>
      <c r="D105" s="6">
        <v>-6759.89</v>
      </c>
      <c r="E105" s="7">
        <f t="shared" si="2"/>
        <v>-23403.89</v>
      </c>
      <c r="F105" s="8">
        <v>-18264.01</v>
      </c>
      <c r="H105" s="13"/>
    </row>
    <row r="106" spans="1:8" ht="17.25" thickBot="1">
      <c r="A106" s="2">
        <f t="shared" si="3"/>
        <v>100</v>
      </c>
      <c r="B106" s="6">
        <v>-10236</v>
      </c>
      <c r="C106" s="6">
        <v>-6408</v>
      </c>
      <c r="D106" s="6">
        <v>-6759.89</v>
      </c>
      <c r="E106" s="7">
        <f t="shared" si="2"/>
        <v>-23403.89</v>
      </c>
      <c r="F106" s="8">
        <v>-18264.01</v>
      </c>
      <c r="H106" s="13"/>
    </row>
    <row r="107" spans="1:8" ht="17.25" thickBot="1">
      <c r="A107" s="2">
        <f t="shared" si="3"/>
        <v>101</v>
      </c>
      <c r="B107" s="6">
        <v>-10236</v>
      </c>
      <c r="C107" s="6">
        <v>-6408</v>
      </c>
      <c r="D107" s="6">
        <v>-6759.89</v>
      </c>
      <c r="E107" s="7">
        <f t="shared" si="2"/>
        <v>-23403.89</v>
      </c>
      <c r="F107" s="8">
        <v>-18264.01</v>
      </c>
      <c r="H107" s="13"/>
    </row>
    <row r="108" spans="1:8" ht="17.25" thickBot="1">
      <c r="A108" s="2">
        <f t="shared" si="3"/>
        <v>102</v>
      </c>
      <c r="B108" s="6">
        <v>-10236</v>
      </c>
      <c r="C108" s="6">
        <v>-6408</v>
      </c>
      <c r="D108" s="6">
        <v>-6759.89</v>
      </c>
      <c r="E108" s="7">
        <f t="shared" si="2"/>
        <v>-23403.89</v>
      </c>
      <c r="F108" s="8">
        <v>-18264.01</v>
      </c>
      <c r="H108" s="13"/>
    </row>
    <row r="109" spans="1:8" ht="17.25" thickBot="1">
      <c r="A109" s="2">
        <f t="shared" si="3"/>
        <v>103</v>
      </c>
      <c r="B109" s="6">
        <v>-10236</v>
      </c>
      <c r="C109" s="6">
        <v>-6408</v>
      </c>
      <c r="D109" s="6">
        <v>-6759.89</v>
      </c>
      <c r="E109" s="7">
        <f t="shared" si="2"/>
        <v>-23403.89</v>
      </c>
      <c r="F109" s="8">
        <v>-18264.01</v>
      </c>
      <c r="H109" s="13"/>
    </row>
    <row r="110" spans="1:8" ht="17.25" thickBot="1">
      <c r="A110" s="2">
        <f t="shared" si="3"/>
        <v>104</v>
      </c>
      <c r="B110" s="6">
        <v>-10236</v>
      </c>
      <c r="C110" s="6">
        <v>-6408</v>
      </c>
      <c r="D110" s="6">
        <v>-6759.89</v>
      </c>
      <c r="E110" s="7">
        <f t="shared" si="2"/>
        <v>-23403.89</v>
      </c>
      <c r="F110" s="8">
        <v>-18264.01</v>
      </c>
      <c r="H110" s="13"/>
    </row>
    <row r="111" spans="1:8" ht="17.25" thickBot="1">
      <c r="A111" s="2">
        <f t="shared" si="3"/>
        <v>105</v>
      </c>
      <c r="B111" s="6">
        <v>-10236</v>
      </c>
      <c r="C111" s="6">
        <v>-6408</v>
      </c>
      <c r="D111" s="6">
        <v>-6759.89</v>
      </c>
      <c r="E111" s="7">
        <f t="shared" si="2"/>
        <v>-23403.89</v>
      </c>
      <c r="F111" s="8">
        <v>-18264.01</v>
      </c>
      <c r="H111" s="13"/>
    </row>
    <row r="112" spans="1:8" ht="17.25" thickBot="1">
      <c r="A112" s="2">
        <f t="shared" si="3"/>
        <v>106</v>
      </c>
      <c r="B112" s="6">
        <v>-10236</v>
      </c>
      <c r="C112" s="6">
        <v>-6408</v>
      </c>
      <c r="D112" s="6">
        <v>-6759.89</v>
      </c>
      <c r="E112" s="7">
        <f t="shared" si="2"/>
        <v>-23403.89</v>
      </c>
      <c r="F112" s="8">
        <v>-18264.01</v>
      </c>
      <c r="H112" s="13"/>
    </row>
    <row r="113" spans="1:8" ht="17.25" thickBot="1">
      <c r="A113" s="2">
        <f t="shared" si="3"/>
        <v>107</v>
      </c>
      <c r="B113" s="6">
        <v>-10236</v>
      </c>
      <c r="C113" s="6">
        <v>-6408</v>
      </c>
      <c r="D113" s="6">
        <v>-6759.89</v>
      </c>
      <c r="E113" s="7">
        <f t="shared" si="2"/>
        <v>-23403.89</v>
      </c>
      <c r="F113" s="8">
        <v>-18264.01</v>
      </c>
      <c r="H113" s="13"/>
    </row>
    <row r="114" spans="1:8" ht="17.25" thickBot="1">
      <c r="A114" s="2">
        <f t="shared" si="3"/>
        <v>108</v>
      </c>
      <c r="B114" s="6">
        <v>-10236</v>
      </c>
      <c r="C114" s="6">
        <v>-6408</v>
      </c>
      <c r="D114" s="6">
        <v>-6759.89</v>
      </c>
      <c r="E114" s="7">
        <f t="shared" si="2"/>
        <v>-23403.89</v>
      </c>
      <c r="F114" s="8">
        <v>-18264.01</v>
      </c>
      <c r="H114" s="13"/>
    </row>
    <row r="115" spans="1:8" ht="17.25" thickBot="1">
      <c r="A115" s="2">
        <f t="shared" si="3"/>
        <v>109</v>
      </c>
      <c r="B115" s="6">
        <v>-10236</v>
      </c>
      <c r="C115" s="6">
        <v>-6408</v>
      </c>
      <c r="D115" s="6">
        <v>-6759.89</v>
      </c>
      <c r="E115" s="7">
        <f t="shared" si="2"/>
        <v>-23403.89</v>
      </c>
      <c r="F115" s="8">
        <v>-18264.01</v>
      </c>
      <c r="H115" s="13"/>
    </row>
    <row r="116" spans="1:8" ht="17.25" thickBot="1">
      <c r="A116" s="2">
        <f t="shared" si="3"/>
        <v>110</v>
      </c>
      <c r="B116" s="6">
        <v>-10236</v>
      </c>
      <c r="C116" s="6">
        <v>-6408</v>
      </c>
      <c r="D116" s="6">
        <v>-6759.89</v>
      </c>
      <c r="E116" s="7">
        <f t="shared" si="2"/>
        <v>-23403.89</v>
      </c>
      <c r="F116" s="8">
        <v>-18264.01</v>
      </c>
      <c r="H116" s="13"/>
    </row>
    <row r="117" spans="1:8" ht="17.25" thickBot="1">
      <c r="A117" s="2">
        <f t="shared" si="3"/>
        <v>111</v>
      </c>
      <c r="B117" s="6">
        <v>-10236</v>
      </c>
      <c r="C117" s="6">
        <v>-6408</v>
      </c>
      <c r="D117" s="6">
        <v>-6759.89</v>
      </c>
      <c r="E117" s="7">
        <f t="shared" si="2"/>
        <v>-23403.89</v>
      </c>
      <c r="F117" s="8">
        <v>-18264.01</v>
      </c>
      <c r="H117" s="13"/>
    </row>
    <row r="118" spans="1:8" ht="17.25" thickBot="1">
      <c r="A118" s="2">
        <f t="shared" si="3"/>
        <v>112</v>
      </c>
      <c r="B118" s="6">
        <v>-10236</v>
      </c>
      <c r="C118" s="6">
        <v>-6408</v>
      </c>
      <c r="D118" s="6">
        <v>-6759.89</v>
      </c>
      <c r="E118" s="7">
        <f t="shared" si="2"/>
        <v>-23403.89</v>
      </c>
      <c r="F118" s="8">
        <v>-18264.01</v>
      </c>
      <c r="H118" s="13"/>
    </row>
    <row r="119" spans="1:8" ht="17.25" thickBot="1">
      <c r="A119" s="2">
        <f t="shared" si="3"/>
        <v>113</v>
      </c>
      <c r="B119" s="6">
        <v>-10236</v>
      </c>
      <c r="C119" s="6">
        <v>-6408</v>
      </c>
      <c r="D119" s="6">
        <v>-6759.89</v>
      </c>
      <c r="E119" s="7">
        <f t="shared" si="2"/>
        <v>-23403.89</v>
      </c>
      <c r="F119" s="8">
        <v>-18264.01</v>
      </c>
      <c r="H119" s="13"/>
    </row>
    <row r="120" spans="1:8" ht="17.25" thickBot="1">
      <c r="A120" s="2">
        <f t="shared" si="3"/>
        <v>114</v>
      </c>
      <c r="B120" s="6">
        <v>-10236</v>
      </c>
      <c r="C120" s="6">
        <v>-6408</v>
      </c>
      <c r="D120" s="6">
        <v>-6759.89</v>
      </c>
      <c r="E120" s="7">
        <f t="shared" si="2"/>
        <v>-23403.89</v>
      </c>
      <c r="F120" s="8">
        <v>-18264.01</v>
      </c>
      <c r="H120" s="13"/>
    </row>
    <row r="121" spans="1:8" ht="17.25" thickBot="1">
      <c r="A121" s="2">
        <f t="shared" si="3"/>
        <v>115</v>
      </c>
      <c r="B121" s="6">
        <v>-10236</v>
      </c>
      <c r="C121" s="6">
        <v>-6408</v>
      </c>
      <c r="D121" s="6">
        <v>-6759.89</v>
      </c>
      <c r="E121" s="7">
        <f t="shared" si="2"/>
        <v>-23403.89</v>
      </c>
      <c r="F121" s="8">
        <v>-18264.01</v>
      </c>
      <c r="H121" s="13"/>
    </row>
    <row r="122" spans="1:8" ht="17.25" thickBot="1">
      <c r="A122" s="2">
        <f t="shared" si="3"/>
        <v>116</v>
      </c>
      <c r="B122" s="6">
        <v>-10236</v>
      </c>
      <c r="C122" s="6">
        <v>-6408</v>
      </c>
      <c r="D122" s="6">
        <v>-6759.89</v>
      </c>
      <c r="E122" s="7">
        <f t="shared" si="2"/>
        <v>-23403.89</v>
      </c>
      <c r="F122" s="8">
        <v>-18264.01</v>
      </c>
      <c r="H122" s="13"/>
    </row>
    <row r="123" spans="1:8" ht="17.25" thickBot="1">
      <c r="A123" s="2">
        <f t="shared" si="3"/>
        <v>117</v>
      </c>
      <c r="B123" s="6">
        <v>-10236</v>
      </c>
      <c r="C123" s="6">
        <v>-6408</v>
      </c>
      <c r="D123" s="6">
        <v>-6759.89</v>
      </c>
      <c r="E123" s="7">
        <f t="shared" si="2"/>
        <v>-23403.89</v>
      </c>
      <c r="F123" s="8">
        <v>-18264.01</v>
      </c>
      <c r="H123" s="13"/>
    </row>
    <row r="124" spans="1:8" ht="17.25" thickBot="1">
      <c r="A124" s="2">
        <f t="shared" si="3"/>
        <v>118</v>
      </c>
      <c r="B124" s="6">
        <v>-10236</v>
      </c>
      <c r="C124" s="6">
        <v>-6408</v>
      </c>
      <c r="D124" s="6">
        <v>-6759.89</v>
      </c>
      <c r="E124" s="7">
        <f t="shared" si="2"/>
        <v>-23403.89</v>
      </c>
      <c r="F124" s="8">
        <v>-18264.01</v>
      </c>
      <c r="H124" s="13"/>
    </row>
    <row r="125" spans="1:8" ht="17.25" thickBot="1">
      <c r="A125" s="2">
        <f t="shared" si="3"/>
        <v>119</v>
      </c>
      <c r="B125" s="6">
        <v>-10236</v>
      </c>
      <c r="C125" s="6">
        <v>-6408</v>
      </c>
      <c r="D125" s="6">
        <v>-6759.89</v>
      </c>
      <c r="E125" s="7">
        <f t="shared" si="2"/>
        <v>-23403.89</v>
      </c>
      <c r="F125" s="8">
        <v>-18264.01</v>
      </c>
      <c r="H125" s="13"/>
    </row>
    <row r="126" spans="1:8" ht="17.25" thickBot="1">
      <c r="A126" s="2">
        <f t="shared" si="3"/>
        <v>120</v>
      </c>
      <c r="B126" s="6">
        <v>-10236</v>
      </c>
      <c r="C126" s="6">
        <v>-6408</v>
      </c>
      <c r="D126" s="6">
        <v>-6759.89</v>
      </c>
      <c r="E126" s="7">
        <f t="shared" si="2"/>
        <v>-23403.89</v>
      </c>
      <c r="F126" s="8">
        <v>-18264.01</v>
      </c>
      <c r="H126" s="13"/>
    </row>
    <row r="127" spans="1:8" ht="17.25" thickBot="1">
      <c r="A127" s="2">
        <f t="shared" si="3"/>
        <v>121</v>
      </c>
      <c r="B127" s="6">
        <v>-10236</v>
      </c>
      <c r="C127" s="6">
        <v>-6408</v>
      </c>
      <c r="D127" s="6">
        <v>-6759.89</v>
      </c>
      <c r="E127" s="7">
        <f t="shared" si="2"/>
        <v>-23403.89</v>
      </c>
      <c r="F127" s="8">
        <v>-18264.01</v>
      </c>
      <c r="H127" s="13"/>
    </row>
    <row r="128" spans="1:8" ht="17.25" thickBot="1">
      <c r="A128" s="2">
        <f t="shared" si="3"/>
        <v>122</v>
      </c>
      <c r="B128" s="6">
        <v>-10236</v>
      </c>
      <c r="C128" s="6">
        <v>-6408</v>
      </c>
      <c r="D128" s="6">
        <v>-6759.89</v>
      </c>
      <c r="E128" s="7">
        <f t="shared" si="2"/>
        <v>-23403.89</v>
      </c>
      <c r="F128" s="8">
        <v>-18264.01</v>
      </c>
      <c r="H128" s="13"/>
    </row>
    <row r="129" spans="1:8" ht="17.25" thickBot="1">
      <c r="A129" s="2">
        <f t="shared" si="3"/>
        <v>123</v>
      </c>
      <c r="B129" s="6">
        <v>-10236</v>
      </c>
      <c r="C129" s="6">
        <v>-6408</v>
      </c>
      <c r="D129" s="6">
        <v>-6759.89</v>
      </c>
      <c r="E129" s="7">
        <f t="shared" si="2"/>
        <v>-23403.89</v>
      </c>
      <c r="F129" s="8">
        <v>-18264.01</v>
      </c>
      <c r="H129" s="13"/>
    </row>
    <row r="130" spans="1:8" ht="17.25" thickBot="1">
      <c r="A130" s="2">
        <f t="shared" si="3"/>
        <v>124</v>
      </c>
      <c r="B130" s="6">
        <v>-10236</v>
      </c>
      <c r="C130" s="6">
        <v>-6408</v>
      </c>
      <c r="D130" s="6">
        <v>-6759.89</v>
      </c>
      <c r="E130" s="7">
        <f t="shared" si="2"/>
        <v>-23403.89</v>
      </c>
      <c r="F130" s="8">
        <v>-18264.01</v>
      </c>
      <c r="H130" s="13"/>
    </row>
    <row r="131" spans="1:8" ht="17.25" thickBot="1">
      <c r="A131" s="2">
        <f t="shared" si="3"/>
        <v>125</v>
      </c>
      <c r="B131" s="6">
        <v>-10236</v>
      </c>
      <c r="C131" s="6">
        <v>-6408</v>
      </c>
      <c r="D131" s="6">
        <v>-6759.89</v>
      </c>
      <c r="E131" s="7">
        <f t="shared" si="2"/>
        <v>-23403.89</v>
      </c>
      <c r="F131" s="8">
        <v>-18264.01</v>
      </c>
      <c r="H131" s="13"/>
    </row>
    <row r="132" spans="1:8" ht="17.25" thickBot="1">
      <c r="A132" s="2">
        <f t="shared" si="3"/>
        <v>126</v>
      </c>
      <c r="B132" s="6">
        <v>-10236</v>
      </c>
      <c r="C132" s="6">
        <v>-6408</v>
      </c>
      <c r="D132" s="6">
        <v>-6759.89</v>
      </c>
      <c r="E132" s="7">
        <f t="shared" si="2"/>
        <v>-23403.89</v>
      </c>
      <c r="F132" s="8">
        <v>-18264.01</v>
      </c>
      <c r="H132" s="13"/>
    </row>
    <row r="133" spans="1:8" ht="17.25" thickBot="1">
      <c r="A133" s="2">
        <f t="shared" si="3"/>
        <v>127</v>
      </c>
      <c r="B133" s="6">
        <v>-10236</v>
      </c>
      <c r="C133" s="6">
        <v>-6408</v>
      </c>
      <c r="D133" s="6">
        <v>-6759.89</v>
      </c>
      <c r="E133" s="7">
        <f t="shared" si="2"/>
        <v>-23403.89</v>
      </c>
      <c r="F133" s="8">
        <v>-18264.01</v>
      </c>
      <c r="H133" s="13"/>
    </row>
    <row r="134" spans="1:8" ht="17.25" thickBot="1">
      <c r="A134" s="2">
        <f t="shared" si="3"/>
        <v>128</v>
      </c>
      <c r="B134" s="6">
        <v>-10236</v>
      </c>
      <c r="C134" s="6">
        <v>-6408</v>
      </c>
      <c r="D134" s="6">
        <v>-6759.89</v>
      </c>
      <c r="E134" s="7">
        <f t="shared" si="2"/>
        <v>-23403.89</v>
      </c>
      <c r="F134" s="8">
        <v>-18264.01</v>
      </c>
      <c r="H134" s="13"/>
    </row>
    <row r="135" spans="1:8" ht="17.25" thickBot="1">
      <c r="A135" s="2">
        <f t="shared" si="3"/>
        <v>129</v>
      </c>
      <c r="B135" s="6">
        <v>-10236</v>
      </c>
      <c r="C135" s="6">
        <v>-6408</v>
      </c>
      <c r="D135" s="6">
        <v>-6759.89</v>
      </c>
      <c r="E135" s="7">
        <f aca="true" t="shared" si="4" ref="E135:E198">B135+C135+D135</f>
        <v>-23403.89</v>
      </c>
      <c r="F135" s="8">
        <v>-18264.01</v>
      </c>
      <c r="H135" s="13"/>
    </row>
    <row r="136" spans="1:8" ht="17.25" thickBot="1">
      <c r="A136" s="2">
        <f aca="true" t="shared" si="5" ref="A136:A199">A135+1</f>
        <v>130</v>
      </c>
      <c r="B136" s="6">
        <v>-10236</v>
      </c>
      <c r="C136" s="6">
        <v>-6408</v>
      </c>
      <c r="D136" s="6">
        <v>-6759.89</v>
      </c>
      <c r="E136" s="7">
        <f t="shared" si="4"/>
        <v>-23403.89</v>
      </c>
      <c r="F136" s="8">
        <v>-18264.01</v>
      </c>
      <c r="H136" s="13"/>
    </row>
    <row r="137" spans="1:8" ht="17.25" thickBot="1">
      <c r="A137" s="2">
        <f t="shared" si="5"/>
        <v>131</v>
      </c>
      <c r="B137" s="6">
        <v>-10236</v>
      </c>
      <c r="C137" s="6">
        <v>-6408</v>
      </c>
      <c r="D137" s="6">
        <v>-6759.89</v>
      </c>
      <c r="E137" s="7">
        <f t="shared" si="4"/>
        <v>-23403.89</v>
      </c>
      <c r="F137" s="8">
        <v>-18264.01</v>
      </c>
      <c r="H137" s="13"/>
    </row>
    <row r="138" spans="1:8" ht="17.25" thickBot="1">
      <c r="A138" s="2">
        <f t="shared" si="5"/>
        <v>132</v>
      </c>
      <c r="B138" s="6">
        <v>-10236</v>
      </c>
      <c r="C138" s="6">
        <v>-6408</v>
      </c>
      <c r="D138" s="6">
        <v>-6759.89</v>
      </c>
      <c r="E138" s="7">
        <f t="shared" si="4"/>
        <v>-23403.89</v>
      </c>
      <c r="F138" s="8">
        <v>-18264.01</v>
      </c>
      <c r="H138" s="13"/>
    </row>
    <row r="139" spans="1:8" ht="17.25" thickBot="1">
      <c r="A139" s="2">
        <f t="shared" si="5"/>
        <v>133</v>
      </c>
      <c r="B139" s="6">
        <v>-10236</v>
      </c>
      <c r="C139" s="6">
        <v>-6408</v>
      </c>
      <c r="D139" s="6">
        <v>-6759.89</v>
      </c>
      <c r="E139" s="7">
        <f t="shared" si="4"/>
        <v>-23403.89</v>
      </c>
      <c r="F139" s="8">
        <v>-18264.01</v>
      </c>
      <c r="H139" s="13"/>
    </row>
    <row r="140" spans="1:8" ht="17.25" thickBot="1">
      <c r="A140" s="2">
        <f t="shared" si="5"/>
        <v>134</v>
      </c>
      <c r="B140" s="6">
        <v>-10236</v>
      </c>
      <c r="C140" s="6">
        <v>-6408</v>
      </c>
      <c r="D140" s="6">
        <v>-6759.89</v>
      </c>
      <c r="E140" s="7">
        <f t="shared" si="4"/>
        <v>-23403.89</v>
      </c>
      <c r="F140" s="8">
        <v>-18264.01</v>
      </c>
      <c r="H140" s="13"/>
    </row>
    <row r="141" spans="1:8" ht="17.25" thickBot="1">
      <c r="A141" s="2">
        <f t="shared" si="5"/>
        <v>135</v>
      </c>
      <c r="B141" s="6">
        <v>-10236</v>
      </c>
      <c r="C141" s="6">
        <v>-6408</v>
      </c>
      <c r="D141" s="6">
        <v>-6759.89</v>
      </c>
      <c r="E141" s="7">
        <f t="shared" si="4"/>
        <v>-23403.89</v>
      </c>
      <c r="F141" s="8">
        <v>-18264.01</v>
      </c>
      <c r="H141" s="13"/>
    </row>
    <row r="142" spans="1:8" ht="17.25" thickBot="1">
      <c r="A142" s="2">
        <f t="shared" si="5"/>
        <v>136</v>
      </c>
      <c r="B142" s="6">
        <v>-10236</v>
      </c>
      <c r="C142" s="6">
        <v>-6408</v>
      </c>
      <c r="D142" s="6">
        <v>-6759.89</v>
      </c>
      <c r="E142" s="7">
        <f t="shared" si="4"/>
        <v>-23403.89</v>
      </c>
      <c r="F142" s="8">
        <v>-18264.01</v>
      </c>
      <c r="H142" s="13"/>
    </row>
    <row r="143" spans="1:8" ht="17.25" thickBot="1">
      <c r="A143" s="2">
        <f t="shared" si="5"/>
        <v>137</v>
      </c>
      <c r="B143" s="6">
        <v>-10236</v>
      </c>
      <c r="C143" s="6">
        <v>-6408</v>
      </c>
      <c r="D143" s="6">
        <v>-6759.89</v>
      </c>
      <c r="E143" s="7">
        <f t="shared" si="4"/>
        <v>-23403.89</v>
      </c>
      <c r="F143" s="8">
        <v>-18264.01</v>
      </c>
      <c r="H143" s="13"/>
    </row>
    <row r="144" spans="1:8" ht="17.25" thickBot="1">
      <c r="A144" s="2">
        <f t="shared" si="5"/>
        <v>138</v>
      </c>
      <c r="B144" s="6">
        <v>-10236</v>
      </c>
      <c r="C144" s="6">
        <v>-6408</v>
      </c>
      <c r="D144" s="6">
        <v>-6759.89</v>
      </c>
      <c r="E144" s="7">
        <f t="shared" si="4"/>
        <v>-23403.89</v>
      </c>
      <c r="F144" s="8">
        <v>-18264.01</v>
      </c>
      <c r="H144" s="13"/>
    </row>
    <row r="145" spans="1:8" ht="17.25" thickBot="1">
      <c r="A145" s="2">
        <f t="shared" si="5"/>
        <v>139</v>
      </c>
      <c r="B145" s="6">
        <v>-10236</v>
      </c>
      <c r="C145" s="6">
        <v>-6408</v>
      </c>
      <c r="D145" s="6">
        <v>-6759.89</v>
      </c>
      <c r="E145" s="7">
        <f t="shared" si="4"/>
        <v>-23403.89</v>
      </c>
      <c r="F145" s="8">
        <v>-18264.01</v>
      </c>
      <c r="H145" s="13"/>
    </row>
    <row r="146" spans="1:8" ht="17.25" thickBot="1">
      <c r="A146" s="2">
        <f t="shared" si="5"/>
        <v>140</v>
      </c>
      <c r="B146" s="6">
        <v>-10236</v>
      </c>
      <c r="C146" s="6">
        <v>-6408</v>
      </c>
      <c r="D146" s="6">
        <v>-6759.89</v>
      </c>
      <c r="E146" s="7">
        <f t="shared" si="4"/>
        <v>-23403.89</v>
      </c>
      <c r="F146" s="8">
        <v>-18264.01</v>
      </c>
      <c r="H146" s="13"/>
    </row>
    <row r="147" spans="1:8" ht="17.25" thickBot="1">
      <c r="A147" s="2">
        <f t="shared" si="5"/>
        <v>141</v>
      </c>
      <c r="B147" s="6">
        <v>-10236</v>
      </c>
      <c r="C147" s="6">
        <v>-6408</v>
      </c>
      <c r="D147" s="6">
        <v>-6759.89</v>
      </c>
      <c r="E147" s="7">
        <f t="shared" si="4"/>
        <v>-23403.89</v>
      </c>
      <c r="F147" s="8">
        <v>-18264.01</v>
      </c>
      <c r="H147" s="13"/>
    </row>
    <row r="148" spans="1:8" ht="17.25" thickBot="1">
      <c r="A148" s="2">
        <f t="shared" si="5"/>
        <v>142</v>
      </c>
      <c r="B148" s="6">
        <v>-10236</v>
      </c>
      <c r="C148" s="6">
        <v>-6408</v>
      </c>
      <c r="D148" s="6">
        <v>-6759.89</v>
      </c>
      <c r="E148" s="7">
        <f t="shared" si="4"/>
        <v>-23403.89</v>
      </c>
      <c r="F148" s="8">
        <v>-18264.01</v>
      </c>
      <c r="H148" s="13"/>
    </row>
    <row r="149" spans="1:8" ht="17.25" thickBot="1">
      <c r="A149" s="2">
        <f t="shared" si="5"/>
        <v>143</v>
      </c>
      <c r="B149" s="6">
        <v>-10236</v>
      </c>
      <c r="C149" s="6">
        <v>-6408</v>
      </c>
      <c r="D149" s="6">
        <v>-6759.89</v>
      </c>
      <c r="E149" s="7">
        <f t="shared" si="4"/>
        <v>-23403.89</v>
      </c>
      <c r="F149" s="8">
        <v>-18264.01</v>
      </c>
      <c r="H149" s="13"/>
    </row>
    <row r="150" spans="1:8" ht="17.25" thickBot="1">
      <c r="A150" s="2">
        <f t="shared" si="5"/>
        <v>144</v>
      </c>
      <c r="B150" s="6">
        <v>-10236</v>
      </c>
      <c r="C150" s="6">
        <v>-6408</v>
      </c>
      <c r="D150" s="6">
        <v>-6759.89</v>
      </c>
      <c r="E150" s="7">
        <f t="shared" si="4"/>
        <v>-23403.89</v>
      </c>
      <c r="F150" s="8">
        <v>-18264.01</v>
      </c>
      <c r="H150" s="13"/>
    </row>
    <row r="151" spans="1:8" ht="17.25" thickBot="1">
      <c r="A151" s="2">
        <f t="shared" si="5"/>
        <v>145</v>
      </c>
      <c r="B151" s="6">
        <v>-10236</v>
      </c>
      <c r="C151" s="6"/>
      <c r="D151" s="6">
        <v>-6759.89</v>
      </c>
      <c r="E151" s="7">
        <f t="shared" si="4"/>
        <v>-16995.89</v>
      </c>
      <c r="F151" s="8">
        <v>-18264.01</v>
      </c>
      <c r="H151" s="13"/>
    </row>
    <row r="152" spans="1:8" ht="17.25" thickBot="1">
      <c r="A152" s="2">
        <f t="shared" si="5"/>
        <v>146</v>
      </c>
      <c r="B152" s="6">
        <v>-10236</v>
      </c>
      <c r="C152" s="6"/>
      <c r="D152" s="6">
        <v>-6759.89</v>
      </c>
      <c r="E152" s="7">
        <f t="shared" si="4"/>
        <v>-16995.89</v>
      </c>
      <c r="F152" s="8">
        <v>-18264.01</v>
      </c>
      <c r="H152" s="13"/>
    </row>
    <row r="153" spans="1:8" ht="17.25" thickBot="1">
      <c r="A153" s="2">
        <f t="shared" si="5"/>
        <v>147</v>
      </c>
      <c r="B153" s="6">
        <v>-10236</v>
      </c>
      <c r="C153" s="6"/>
      <c r="D153" s="6">
        <v>-6759.89</v>
      </c>
      <c r="E153" s="7">
        <f t="shared" si="4"/>
        <v>-16995.89</v>
      </c>
      <c r="F153" s="8">
        <v>-18264.01</v>
      </c>
      <c r="H153" s="13"/>
    </row>
    <row r="154" spans="1:8" ht="17.25" thickBot="1">
      <c r="A154" s="2">
        <f t="shared" si="5"/>
        <v>148</v>
      </c>
      <c r="B154" s="6">
        <v>-10236</v>
      </c>
      <c r="C154" s="6"/>
      <c r="D154" s="6">
        <v>-6759.89</v>
      </c>
      <c r="E154" s="7">
        <f t="shared" si="4"/>
        <v>-16995.89</v>
      </c>
      <c r="F154" s="8">
        <v>-18264.01</v>
      </c>
      <c r="H154" s="13"/>
    </row>
    <row r="155" spans="1:8" ht="17.25" thickBot="1">
      <c r="A155" s="2">
        <f t="shared" si="5"/>
        <v>149</v>
      </c>
      <c r="B155" s="6">
        <v>-10236</v>
      </c>
      <c r="C155" s="6"/>
      <c r="D155" s="6">
        <v>-6759.89</v>
      </c>
      <c r="E155" s="7">
        <f t="shared" si="4"/>
        <v>-16995.89</v>
      </c>
      <c r="F155" s="8">
        <v>-18264.01</v>
      </c>
      <c r="H155" s="13"/>
    </row>
    <row r="156" spans="1:8" ht="17.25" thickBot="1">
      <c r="A156" s="2">
        <f t="shared" si="5"/>
        <v>150</v>
      </c>
      <c r="B156" s="6">
        <v>-10236</v>
      </c>
      <c r="C156" s="6"/>
      <c r="D156" s="6">
        <v>-6759.89</v>
      </c>
      <c r="E156" s="7">
        <f t="shared" si="4"/>
        <v>-16995.89</v>
      </c>
      <c r="F156" s="8">
        <v>-18264.01</v>
      </c>
      <c r="H156" s="13"/>
    </row>
    <row r="157" spans="1:8" ht="17.25" thickBot="1">
      <c r="A157" s="2">
        <f t="shared" si="5"/>
        <v>151</v>
      </c>
      <c r="B157" s="6">
        <v>-10236</v>
      </c>
      <c r="C157" s="6"/>
      <c r="D157" s="6">
        <v>-6759.89</v>
      </c>
      <c r="E157" s="7">
        <f t="shared" si="4"/>
        <v>-16995.89</v>
      </c>
      <c r="F157" s="8">
        <v>-18264.01</v>
      </c>
      <c r="H157" s="13"/>
    </row>
    <row r="158" spans="1:8" ht="17.25" thickBot="1">
      <c r="A158" s="2">
        <f t="shared" si="5"/>
        <v>152</v>
      </c>
      <c r="B158" s="6">
        <v>-10236</v>
      </c>
      <c r="C158" s="6"/>
      <c r="D158" s="6">
        <v>-6759.89</v>
      </c>
      <c r="E158" s="7">
        <f t="shared" si="4"/>
        <v>-16995.89</v>
      </c>
      <c r="F158" s="8">
        <v>-18264.01</v>
      </c>
      <c r="H158" s="13"/>
    </row>
    <row r="159" spans="1:8" ht="17.25" thickBot="1">
      <c r="A159" s="2">
        <f t="shared" si="5"/>
        <v>153</v>
      </c>
      <c r="B159" s="6">
        <v>-10236</v>
      </c>
      <c r="C159" s="6"/>
      <c r="D159" s="6">
        <v>-6759.89</v>
      </c>
      <c r="E159" s="7">
        <f t="shared" si="4"/>
        <v>-16995.89</v>
      </c>
      <c r="F159" s="8">
        <v>-18264.01</v>
      </c>
      <c r="H159" s="13"/>
    </row>
    <row r="160" spans="1:8" ht="17.25" thickBot="1">
      <c r="A160" s="2">
        <f t="shared" si="5"/>
        <v>154</v>
      </c>
      <c r="B160" s="6">
        <v>-10236</v>
      </c>
      <c r="C160" s="6"/>
      <c r="D160" s="6">
        <v>-6759.89</v>
      </c>
      <c r="E160" s="7">
        <f t="shared" si="4"/>
        <v>-16995.89</v>
      </c>
      <c r="F160" s="8">
        <v>-18264.01</v>
      </c>
      <c r="H160" s="13"/>
    </row>
    <row r="161" spans="1:8" ht="17.25" thickBot="1">
      <c r="A161" s="2">
        <f t="shared" si="5"/>
        <v>155</v>
      </c>
      <c r="B161" s="6">
        <v>-10236</v>
      </c>
      <c r="C161" s="6"/>
      <c r="D161" s="6">
        <v>-6759.89</v>
      </c>
      <c r="E161" s="7">
        <f t="shared" si="4"/>
        <v>-16995.89</v>
      </c>
      <c r="F161" s="8">
        <v>-18264.01</v>
      </c>
      <c r="H161" s="13"/>
    </row>
    <row r="162" spans="1:8" ht="17.25" thickBot="1">
      <c r="A162" s="2">
        <f t="shared" si="5"/>
        <v>156</v>
      </c>
      <c r="B162" s="6">
        <v>-10236</v>
      </c>
      <c r="C162" s="6"/>
      <c r="D162" s="6">
        <v>-6759.89</v>
      </c>
      <c r="E162" s="7">
        <f t="shared" si="4"/>
        <v>-16995.89</v>
      </c>
      <c r="F162" s="8">
        <v>-18264.01</v>
      </c>
      <c r="H162" s="13"/>
    </row>
    <row r="163" spans="1:8" ht="17.25" thickBot="1">
      <c r="A163" s="2">
        <f t="shared" si="5"/>
        <v>157</v>
      </c>
      <c r="B163" s="6">
        <v>-10236</v>
      </c>
      <c r="C163" s="6"/>
      <c r="D163" s="6">
        <v>-6759.89</v>
      </c>
      <c r="E163" s="7">
        <f t="shared" si="4"/>
        <v>-16995.89</v>
      </c>
      <c r="F163" s="8">
        <v>-18264.01</v>
      </c>
      <c r="H163" s="13"/>
    </row>
    <row r="164" spans="1:8" ht="17.25" thickBot="1">
      <c r="A164" s="2">
        <f t="shared" si="5"/>
        <v>158</v>
      </c>
      <c r="B164" s="6">
        <v>-10236</v>
      </c>
      <c r="C164" s="6"/>
      <c r="D164" s="6">
        <v>-6759.89</v>
      </c>
      <c r="E164" s="7">
        <f t="shared" si="4"/>
        <v>-16995.89</v>
      </c>
      <c r="F164" s="8">
        <v>-18264.01</v>
      </c>
      <c r="H164" s="13"/>
    </row>
    <row r="165" spans="1:8" ht="17.25" thickBot="1">
      <c r="A165" s="2">
        <f t="shared" si="5"/>
        <v>159</v>
      </c>
      <c r="B165" s="6">
        <v>-10236</v>
      </c>
      <c r="C165" s="6"/>
      <c r="D165" s="6">
        <v>-6759.89</v>
      </c>
      <c r="E165" s="7">
        <f t="shared" si="4"/>
        <v>-16995.89</v>
      </c>
      <c r="F165" s="8">
        <v>-18264.01</v>
      </c>
      <c r="H165" s="13"/>
    </row>
    <row r="166" spans="1:8" ht="17.25" thickBot="1">
      <c r="A166" s="2">
        <f t="shared" si="5"/>
        <v>160</v>
      </c>
      <c r="B166" s="6">
        <v>-10236</v>
      </c>
      <c r="C166" s="6"/>
      <c r="D166" s="6">
        <v>-6759.89</v>
      </c>
      <c r="E166" s="7">
        <f t="shared" si="4"/>
        <v>-16995.89</v>
      </c>
      <c r="F166" s="8">
        <v>-18264.01</v>
      </c>
      <c r="H166" s="13"/>
    </row>
    <row r="167" spans="1:8" ht="17.25" thickBot="1">
      <c r="A167" s="2">
        <f t="shared" si="5"/>
        <v>161</v>
      </c>
      <c r="B167" s="6">
        <v>-10236</v>
      </c>
      <c r="C167" s="6"/>
      <c r="D167" s="6">
        <v>-6759.89</v>
      </c>
      <c r="E167" s="7">
        <f t="shared" si="4"/>
        <v>-16995.89</v>
      </c>
      <c r="F167" s="8">
        <v>-18264.01</v>
      </c>
      <c r="H167" s="13"/>
    </row>
    <row r="168" spans="1:8" ht="17.25" thickBot="1">
      <c r="A168" s="2">
        <f t="shared" si="5"/>
        <v>162</v>
      </c>
      <c r="B168" s="6">
        <v>-10236</v>
      </c>
      <c r="C168" s="6"/>
      <c r="D168" s="6">
        <v>-6759.89</v>
      </c>
      <c r="E168" s="7">
        <f t="shared" si="4"/>
        <v>-16995.89</v>
      </c>
      <c r="F168" s="8">
        <v>-18264.01</v>
      </c>
      <c r="H168" s="13"/>
    </row>
    <row r="169" spans="1:8" ht="17.25" thickBot="1">
      <c r="A169" s="2">
        <f t="shared" si="5"/>
        <v>163</v>
      </c>
      <c r="B169" s="6">
        <v>-10236</v>
      </c>
      <c r="C169" s="6"/>
      <c r="D169" s="6">
        <v>-6759.89</v>
      </c>
      <c r="E169" s="7">
        <f t="shared" si="4"/>
        <v>-16995.89</v>
      </c>
      <c r="F169" s="8">
        <v>-18264.01</v>
      </c>
      <c r="H169" s="13"/>
    </row>
    <row r="170" spans="1:8" ht="17.25" thickBot="1">
      <c r="A170" s="2">
        <f t="shared" si="5"/>
        <v>164</v>
      </c>
      <c r="B170" s="6">
        <v>-10236</v>
      </c>
      <c r="C170" s="6"/>
      <c r="D170" s="6">
        <v>-6759.89</v>
      </c>
      <c r="E170" s="7">
        <f t="shared" si="4"/>
        <v>-16995.89</v>
      </c>
      <c r="F170" s="8">
        <v>-18264.01</v>
      </c>
      <c r="H170" s="13"/>
    </row>
    <row r="171" spans="1:8" ht="17.25" thickBot="1">
      <c r="A171" s="2">
        <f t="shared" si="5"/>
        <v>165</v>
      </c>
      <c r="B171" s="6">
        <v>-10236</v>
      </c>
      <c r="C171" s="6"/>
      <c r="D171" s="6">
        <v>-6759.89</v>
      </c>
      <c r="E171" s="7">
        <f t="shared" si="4"/>
        <v>-16995.89</v>
      </c>
      <c r="F171" s="8">
        <v>-18264.01</v>
      </c>
      <c r="H171" s="13"/>
    </row>
    <row r="172" spans="1:8" ht="17.25" thickBot="1">
      <c r="A172" s="2">
        <f t="shared" si="5"/>
        <v>166</v>
      </c>
      <c r="B172" s="6">
        <v>-10236</v>
      </c>
      <c r="C172" s="6"/>
      <c r="D172" s="6">
        <v>-6759.89</v>
      </c>
      <c r="E172" s="7">
        <f t="shared" si="4"/>
        <v>-16995.89</v>
      </c>
      <c r="F172" s="8">
        <v>-18264.01</v>
      </c>
      <c r="H172" s="13"/>
    </row>
    <row r="173" spans="1:8" ht="17.25" thickBot="1">
      <c r="A173" s="2">
        <f t="shared" si="5"/>
        <v>167</v>
      </c>
      <c r="B173" s="6">
        <v>-10236</v>
      </c>
      <c r="C173" s="6"/>
      <c r="D173" s="6">
        <v>-6759.89</v>
      </c>
      <c r="E173" s="7">
        <f t="shared" si="4"/>
        <v>-16995.89</v>
      </c>
      <c r="F173" s="8">
        <v>-18264.01</v>
      </c>
      <c r="H173" s="13"/>
    </row>
    <row r="174" spans="1:8" ht="17.25" thickBot="1">
      <c r="A174" s="2">
        <f t="shared" si="5"/>
        <v>168</v>
      </c>
      <c r="B174" s="6">
        <v>-10236</v>
      </c>
      <c r="C174" s="6"/>
      <c r="D174" s="6">
        <v>-6759.89</v>
      </c>
      <c r="E174" s="7">
        <f t="shared" si="4"/>
        <v>-16995.89</v>
      </c>
      <c r="F174" s="8">
        <v>-18264.01</v>
      </c>
      <c r="H174" s="13"/>
    </row>
    <row r="175" spans="1:8" ht="17.25" thickBot="1">
      <c r="A175" s="2">
        <f t="shared" si="5"/>
        <v>169</v>
      </c>
      <c r="B175" s="6">
        <v>-10236</v>
      </c>
      <c r="C175" s="6"/>
      <c r="D175" s="6">
        <v>-6759.89</v>
      </c>
      <c r="E175" s="7">
        <f t="shared" si="4"/>
        <v>-16995.89</v>
      </c>
      <c r="F175" s="8">
        <v>-18264.01</v>
      </c>
      <c r="H175" s="13"/>
    </row>
    <row r="176" spans="1:8" ht="17.25" thickBot="1">
      <c r="A176" s="2">
        <f t="shared" si="5"/>
        <v>170</v>
      </c>
      <c r="B176" s="6">
        <v>-10236</v>
      </c>
      <c r="C176" s="6"/>
      <c r="D176" s="6">
        <v>-6759.89</v>
      </c>
      <c r="E176" s="7">
        <f t="shared" si="4"/>
        <v>-16995.89</v>
      </c>
      <c r="F176" s="8">
        <v>-18264.01</v>
      </c>
      <c r="H176" s="13"/>
    </row>
    <row r="177" spans="1:8" ht="17.25" thickBot="1">
      <c r="A177" s="2">
        <f t="shared" si="5"/>
        <v>171</v>
      </c>
      <c r="B177" s="6">
        <v>-10236</v>
      </c>
      <c r="C177" s="6"/>
      <c r="D177" s="6">
        <v>-6759.89</v>
      </c>
      <c r="E177" s="7">
        <f t="shared" si="4"/>
        <v>-16995.89</v>
      </c>
      <c r="F177" s="8">
        <v>-18264.01</v>
      </c>
      <c r="H177" s="13"/>
    </row>
    <row r="178" spans="1:8" ht="17.25" thickBot="1">
      <c r="A178" s="2">
        <f t="shared" si="5"/>
        <v>172</v>
      </c>
      <c r="B178" s="6">
        <v>-10236</v>
      </c>
      <c r="C178" s="6"/>
      <c r="D178" s="6">
        <v>-6759.89</v>
      </c>
      <c r="E178" s="7">
        <f t="shared" si="4"/>
        <v>-16995.89</v>
      </c>
      <c r="F178" s="8">
        <v>-18264.01</v>
      </c>
      <c r="H178" s="13"/>
    </row>
    <row r="179" spans="1:8" ht="17.25" thickBot="1">
      <c r="A179" s="2">
        <f t="shared" si="5"/>
        <v>173</v>
      </c>
      <c r="B179" s="6">
        <v>-10236</v>
      </c>
      <c r="C179" s="6"/>
      <c r="D179" s="6">
        <v>-6759.89</v>
      </c>
      <c r="E179" s="7">
        <f t="shared" si="4"/>
        <v>-16995.89</v>
      </c>
      <c r="F179" s="8">
        <v>-18264.01</v>
      </c>
      <c r="H179" s="13"/>
    </row>
    <row r="180" spans="1:8" ht="17.25" thickBot="1">
      <c r="A180" s="2">
        <f t="shared" si="5"/>
        <v>174</v>
      </c>
      <c r="B180" s="6">
        <v>-10236</v>
      </c>
      <c r="C180" s="6"/>
      <c r="D180" s="6">
        <v>-6759.89</v>
      </c>
      <c r="E180" s="7">
        <f t="shared" si="4"/>
        <v>-16995.89</v>
      </c>
      <c r="F180" s="8">
        <v>-18264.01</v>
      </c>
      <c r="H180" s="13"/>
    </row>
    <row r="181" spans="1:8" ht="17.25" thickBot="1">
      <c r="A181" s="2">
        <f t="shared" si="5"/>
        <v>175</v>
      </c>
      <c r="B181" s="6">
        <v>-10236</v>
      </c>
      <c r="C181" s="6"/>
      <c r="D181" s="6">
        <v>-6759.89</v>
      </c>
      <c r="E181" s="7">
        <f t="shared" si="4"/>
        <v>-16995.89</v>
      </c>
      <c r="F181" s="8">
        <v>-18264.01</v>
      </c>
      <c r="H181" s="13"/>
    </row>
    <row r="182" spans="1:8" ht="17.25" thickBot="1">
      <c r="A182" s="2">
        <f t="shared" si="5"/>
        <v>176</v>
      </c>
      <c r="B182" s="6">
        <v>-10236</v>
      </c>
      <c r="C182" s="6"/>
      <c r="D182" s="6">
        <v>-6759.89</v>
      </c>
      <c r="E182" s="7">
        <f t="shared" si="4"/>
        <v>-16995.89</v>
      </c>
      <c r="F182" s="8">
        <v>-18264.01</v>
      </c>
      <c r="H182" s="13"/>
    </row>
    <row r="183" spans="1:8" ht="17.25" thickBot="1">
      <c r="A183" s="2">
        <f t="shared" si="5"/>
        <v>177</v>
      </c>
      <c r="B183" s="6"/>
      <c r="C183" s="6"/>
      <c r="D183" s="6">
        <v>-6759.89</v>
      </c>
      <c r="E183" s="7">
        <f t="shared" si="4"/>
        <v>-6759.89</v>
      </c>
      <c r="F183" s="8">
        <v>-18264.01</v>
      </c>
      <c r="H183" s="13"/>
    </row>
    <row r="184" spans="1:8" ht="17.25" thickBot="1">
      <c r="A184" s="2">
        <f t="shared" si="5"/>
        <v>178</v>
      </c>
      <c r="B184" s="6"/>
      <c r="C184" s="6"/>
      <c r="D184" s="6">
        <v>-6759.89</v>
      </c>
      <c r="E184" s="7">
        <f t="shared" si="4"/>
        <v>-6759.89</v>
      </c>
      <c r="F184" s="8">
        <v>-18264.01</v>
      </c>
      <c r="H184" s="13"/>
    </row>
    <row r="185" spans="1:8" ht="17.25" thickBot="1">
      <c r="A185" s="2">
        <f t="shared" si="5"/>
        <v>179</v>
      </c>
      <c r="B185" s="6"/>
      <c r="C185" s="6"/>
      <c r="D185" s="6">
        <v>-6759.89</v>
      </c>
      <c r="E185" s="7">
        <f t="shared" si="4"/>
        <v>-6759.89</v>
      </c>
      <c r="F185" s="8">
        <v>-18264.01</v>
      </c>
      <c r="H185" s="13"/>
    </row>
    <row r="186" spans="1:8" ht="17.25" thickBot="1">
      <c r="A186" s="2">
        <f t="shared" si="5"/>
        <v>180</v>
      </c>
      <c r="B186" s="6"/>
      <c r="C186" s="6"/>
      <c r="D186" s="6">
        <v>-6759.89</v>
      </c>
      <c r="E186" s="7">
        <f t="shared" si="4"/>
        <v>-6759.89</v>
      </c>
      <c r="F186" s="8">
        <v>-18264.01</v>
      </c>
      <c r="H186" s="13"/>
    </row>
    <row r="187" spans="1:8" ht="17.25" thickBot="1">
      <c r="A187" s="2">
        <f t="shared" si="5"/>
        <v>181</v>
      </c>
      <c r="B187" s="6"/>
      <c r="C187" s="6"/>
      <c r="D187" s="6">
        <v>-6759.89</v>
      </c>
      <c r="E187" s="7">
        <f t="shared" si="4"/>
        <v>-6759.89</v>
      </c>
      <c r="F187" s="8">
        <v>-18264.01</v>
      </c>
      <c r="H187" s="13"/>
    </row>
    <row r="188" spans="1:8" ht="17.25" thickBot="1">
      <c r="A188" s="2">
        <f t="shared" si="5"/>
        <v>182</v>
      </c>
      <c r="B188" s="6"/>
      <c r="C188" s="6"/>
      <c r="D188" s="6">
        <v>-6759.89</v>
      </c>
      <c r="E188" s="7">
        <f t="shared" si="4"/>
        <v>-6759.89</v>
      </c>
      <c r="F188" s="8">
        <v>-18264.01</v>
      </c>
      <c r="H188" s="13"/>
    </row>
    <row r="189" spans="1:8" ht="17.25" thickBot="1">
      <c r="A189" s="2">
        <f t="shared" si="5"/>
        <v>183</v>
      </c>
      <c r="B189" s="6"/>
      <c r="C189" s="6"/>
      <c r="D189" s="6">
        <v>-6759.89</v>
      </c>
      <c r="E189" s="7">
        <f t="shared" si="4"/>
        <v>-6759.89</v>
      </c>
      <c r="F189" s="8">
        <v>-18264.01</v>
      </c>
      <c r="H189" s="13"/>
    </row>
    <row r="190" spans="1:8" ht="17.25" thickBot="1">
      <c r="A190" s="2">
        <f t="shared" si="5"/>
        <v>184</v>
      </c>
      <c r="B190" s="6"/>
      <c r="C190" s="6"/>
      <c r="D190" s="6">
        <v>-6759.89</v>
      </c>
      <c r="E190" s="7">
        <f t="shared" si="4"/>
        <v>-6759.89</v>
      </c>
      <c r="F190" s="8">
        <v>-18264.01</v>
      </c>
      <c r="H190" s="13"/>
    </row>
    <row r="191" spans="1:8" ht="17.25" thickBot="1">
      <c r="A191" s="2">
        <f t="shared" si="5"/>
        <v>185</v>
      </c>
      <c r="B191" s="6"/>
      <c r="C191" s="6"/>
      <c r="D191" s="6">
        <v>-6759.89</v>
      </c>
      <c r="E191" s="7">
        <f t="shared" si="4"/>
        <v>-6759.89</v>
      </c>
      <c r="F191" s="8">
        <v>-18264.01</v>
      </c>
      <c r="H191" s="13"/>
    </row>
    <row r="192" spans="1:8" ht="17.25" thickBot="1">
      <c r="A192" s="2">
        <f t="shared" si="5"/>
        <v>186</v>
      </c>
      <c r="B192" s="6"/>
      <c r="C192" s="6"/>
      <c r="D192" s="6">
        <v>-6759.89</v>
      </c>
      <c r="E192" s="7">
        <f t="shared" si="4"/>
        <v>-6759.89</v>
      </c>
      <c r="F192" s="8">
        <v>-18264.01</v>
      </c>
      <c r="H192" s="13"/>
    </row>
    <row r="193" spans="1:8" ht="17.25" thickBot="1">
      <c r="A193" s="2">
        <f t="shared" si="5"/>
        <v>187</v>
      </c>
      <c r="B193" s="6"/>
      <c r="C193" s="6"/>
      <c r="D193" s="6">
        <v>-6759.89</v>
      </c>
      <c r="E193" s="7">
        <f t="shared" si="4"/>
        <v>-6759.89</v>
      </c>
      <c r="F193" s="8">
        <v>-18264.01</v>
      </c>
      <c r="H193" s="13"/>
    </row>
    <row r="194" spans="1:8" ht="17.25" thickBot="1">
      <c r="A194" s="2">
        <f t="shared" si="5"/>
        <v>188</v>
      </c>
      <c r="B194" s="6"/>
      <c r="C194" s="6"/>
      <c r="D194" s="6">
        <v>-6759.89</v>
      </c>
      <c r="E194" s="7">
        <f t="shared" si="4"/>
        <v>-6759.89</v>
      </c>
      <c r="F194" s="8">
        <v>-18264.01</v>
      </c>
      <c r="H194" s="13"/>
    </row>
    <row r="195" spans="1:8" ht="17.25" thickBot="1">
      <c r="A195" s="2">
        <f t="shared" si="5"/>
        <v>189</v>
      </c>
      <c r="B195" s="6"/>
      <c r="C195" s="6"/>
      <c r="D195" s="6">
        <v>-6759.89</v>
      </c>
      <c r="E195" s="7">
        <f t="shared" si="4"/>
        <v>-6759.89</v>
      </c>
      <c r="F195" s="8">
        <v>-18264.01</v>
      </c>
      <c r="H195" s="13"/>
    </row>
    <row r="196" spans="1:8" ht="17.25" thickBot="1">
      <c r="A196" s="2">
        <f t="shared" si="5"/>
        <v>190</v>
      </c>
      <c r="B196" s="6"/>
      <c r="C196" s="6"/>
      <c r="D196" s="6">
        <v>-6759.89</v>
      </c>
      <c r="E196" s="7">
        <f t="shared" si="4"/>
        <v>-6759.89</v>
      </c>
      <c r="F196" s="8">
        <v>-18264.01</v>
      </c>
      <c r="H196" s="13"/>
    </row>
    <row r="197" spans="1:8" ht="17.25" thickBot="1">
      <c r="A197" s="2">
        <f t="shared" si="5"/>
        <v>191</v>
      </c>
      <c r="B197" s="6"/>
      <c r="C197" s="6"/>
      <c r="D197" s="6">
        <v>-6759.89</v>
      </c>
      <c r="E197" s="7">
        <f t="shared" si="4"/>
        <v>-6759.89</v>
      </c>
      <c r="F197" s="8">
        <v>-18264.01</v>
      </c>
      <c r="H197" s="13"/>
    </row>
    <row r="198" spans="1:8" ht="17.25" thickBot="1">
      <c r="A198" s="2">
        <f t="shared" si="5"/>
        <v>192</v>
      </c>
      <c r="B198" s="6"/>
      <c r="C198" s="6"/>
      <c r="D198" s="6">
        <v>-6759.89</v>
      </c>
      <c r="E198" s="7">
        <f t="shared" si="4"/>
        <v>-6759.89</v>
      </c>
      <c r="F198" s="8">
        <v>-18264.01</v>
      </c>
      <c r="H198" s="13"/>
    </row>
    <row r="199" spans="1:8" ht="17.25" thickBot="1">
      <c r="A199" s="2">
        <f t="shared" si="5"/>
        <v>193</v>
      </c>
      <c r="B199" s="6"/>
      <c r="C199" s="6"/>
      <c r="D199" s="6">
        <v>-6759.89</v>
      </c>
      <c r="E199" s="7">
        <f aca="true" t="shared" si="6" ref="E199:E246">B199+C199+D199</f>
        <v>-6759.89</v>
      </c>
      <c r="F199" s="8">
        <v>-18264.01</v>
      </c>
      <c r="H199" s="13"/>
    </row>
    <row r="200" spans="1:8" ht="17.25" thickBot="1">
      <c r="A200" s="2">
        <f aca="true" t="shared" si="7" ref="A200:A246">A199+1</f>
        <v>194</v>
      </c>
      <c r="B200" s="6"/>
      <c r="C200" s="6"/>
      <c r="D200" s="6">
        <v>-6759.89</v>
      </c>
      <c r="E200" s="7">
        <f t="shared" si="6"/>
        <v>-6759.89</v>
      </c>
      <c r="F200" s="8">
        <v>-18264.01</v>
      </c>
      <c r="H200" s="13"/>
    </row>
    <row r="201" spans="1:8" ht="17.25" thickBot="1">
      <c r="A201" s="2">
        <f t="shared" si="7"/>
        <v>195</v>
      </c>
      <c r="B201" s="6"/>
      <c r="C201" s="6"/>
      <c r="D201" s="6">
        <v>-6759.89</v>
      </c>
      <c r="E201" s="7">
        <f t="shared" si="6"/>
        <v>-6759.89</v>
      </c>
      <c r="F201" s="8">
        <v>-18264.01</v>
      </c>
      <c r="H201" s="13"/>
    </row>
    <row r="202" spans="1:8" ht="17.25" thickBot="1">
      <c r="A202" s="2">
        <f t="shared" si="7"/>
        <v>196</v>
      </c>
      <c r="B202" s="6"/>
      <c r="C202" s="6"/>
      <c r="D202" s="6">
        <v>-6759.89</v>
      </c>
      <c r="E202" s="7">
        <f t="shared" si="6"/>
        <v>-6759.89</v>
      </c>
      <c r="F202" s="8">
        <v>-18264.01</v>
      </c>
      <c r="H202" s="13"/>
    </row>
    <row r="203" spans="1:8" ht="17.25" thickBot="1">
      <c r="A203" s="2">
        <f t="shared" si="7"/>
        <v>197</v>
      </c>
      <c r="B203" s="6"/>
      <c r="C203" s="6"/>
      <c r="D203" s="6">
        <v>-6759.89</v>
      </c>
      <c r="E203" s="7">
        <f t="shared" si="6"/>
        <v>-6759.89</v>
      </c>
      <c r="F203" s="8">
        <v>-18264.01</v>
      </c>
      <c r="H203" s="13"/>
    </row>
    <row r="204" spans="1:8" ht="17.25" thickBot="1">
      <c r="A204" s="2">
        <f t="shared" si="7"/>
        <v>198</v>
      </c>
      <c r="B204" s="6"/>
      <c r="C204" s="6"/>
      <c r="D204" s="6">
        <v>-6759.89</v>
      </c>
      <c r="E204" s="7">
        <f t="shared" si="6"/>
        <v>-6759.89</v>
      </c>
      <c r="F204" s="8">
        <v>-18264.01</v>
      </c>
      <c r="H204" s="13"/>
    </row>
    <row r="205" spans="1:8" ht="17.25" thickBot="1">
      <c r="A205" s="2">
        <f t="shared" si="7"/>
        <v>199</v>
      </c>
      <c r="B205" s="6"/>
      <c r="C205" s="6"/>
      <c r="D205" s="6">
        <v>-6759.89</v>
      </c>
      <c r="E205" s="7">
        <f t="shared" si="6"/>
        <v>-6759.89</v>
      </c>
      <c r="F205" s="8">
        <v>-18264.01</v>
      </c>
      <c r="H205" s="13"/>
    </row>
    <row r="206" spans="1:8" ht="17.25" thickBot="1">
      <c r="A206" s="2">
        <f t="shared" si="7"/>
        <v>200</v>
      </c>
      <c r="B206" s="6"/>
      <c r="C206" s="6"/>
      <c r="D206" s="6">
        <v>-6759.89</v>
      </c>
      <c r="E206" s="7">
        <f t="shared" si="6"/>
        <v>-6759.89</v>
      </c>
      <c r="F206" s="8">
        <v>-18264.01</v>
      </c>
      <c r="H206" s="13"/>
    </row>
    <row r="207" spans="1:8" ht="17.25" thickBot="1">
      <c r="A207" s="2">
        <f t="shared" si="7"/>
        <v>201</v>
      </c>
      <c r="B207" s="6"/>
      <c r="C207" s="6"/>
      <c r="D207" s="6">
        <v>-6759.89</v>
      </c>
      <c r="E207" s="7">
        <f t="shared" si="6"/>
        <v>-6759.89</v>
      </c>
      <c r="F207" s="8">
        <v>-18264.01</v>
      </c>
      <c r="H207" s="13"/>
    </row>
    <row r="208" spans="1:8" ht="17.25" thickBot="1">
      <c r="A208" s="2">
        <f t="shared" si="7"/>
        <v>202</v>
      </c>
      <c r="B208" s="6"/>
      <c r="C208" s="6"/>
      <c r="D208" s="6">
        <v>-6759.89</v>
      </c>
      <c r="E208" s="7">
        <f t="shared" si="6"/>
        <v>-6759.89</v>
      </c>
      <c r="F208" s="8">
        <v>-18264.01</v>
      </c>
      <c r="H208" s="13"/>
    </row>
    <row r="209" spans="1:8" ht="17.25" thickBot="1">
      <c r="A209" s="2">
        <f t="shared" si="7"/>
        <v>203</v>
      </c>
      <c r="B209" s="6"/>
      <c r="C209" s="6"/>
      <c r="D209" s="6">
        <v>-6759.89</v>
      </c>
      <c r="E209" s="7">
        <f t="shared" si="6"/>
        <v>-6759.89</v>
      </c>
      <c r="F209" s="8">
        <v>-18264.01</v>
      </c>
      <c r="H209" s="13"/>
    </row>
    <row r="210" spans="1:8" ht="17.25" thickBot="1">
      <c r="A210" s="2">
        <f t="shared" si="7"/>
        <v>204</v>
      </c>
      <c r="B210" s="6"/>
      <c r="C210" s="6"/>
      <c r="D210" s="6">
        <v>-6759.89</v>
      </c>
      <c r="E210" s="7">
        <f t="shared" si="6"/>
        <v>-6759.89</v>
      </c>
      <c r="F210" s="8">
        <v>-18264.01</v>
      </c>
      <c r="H210" s="13"/>
    </row>
    <row r="211" spans="1:8" ht="17.25" thickBot="1">
      <c r="A211" s="2">
        <f t="shared" si="7"/>
        <v>205</v>
      </c>
      <c r="B211" s="6"/>
      <c r="C211" s="6"/>
      <c r="D211" s="6">
        <v>-6759.89</v>
      </c>
      <c r="E211" s="7">
        <f t="shared" si="6"/>
        <v>-6759.89</v>
      </c>
      <c r="F211" s="8">
        <v>-18264.01</v>
      </c>
      <c r="H211" s="13"/>
    </row>
    <row r="212" spans="1:8" ht="17.25" thickBot="1">
      <c r="A212" s="2">
        <f t="shared" si="7"/>
        <v>206</v>
      </c>
      <c r="B212" s="6"/>
      <c r="C212" s="6"/>
      <c r="D212" s="6">
        <v>-6759.89</v>
      </c>
      <c r="E212" s="7">
        <f t="shared" si="6"/>
        <v>-6759.89</v>
      </c>
      <c r="F212" s="8">
        <v>-18264.01</v>
      </c>
      <c r="H212" s="13"/>
    </row>
    <row r="213" spans="1:8" ht="17.25" thickBot="1">
      <c r="A213" s="2">
        <f t="shared" si="7"/>
        <v>207</v>
      </c>
      <c r="B213" s="6"/>
      <c r="C213" s="6"/>
      <c r="D213" s="6">
        <v>-6759.89</v>
      </c>
      <c r="E213" s="7">
        <f t="shared" si="6"/>
        <v>-6759.89</v>
      </c>
      <c r="F213" s="8">
        <v>-18264.01</v>
      </c>
      <c r="H213" s="13"/>
    </row>
    <row r="214" spans="1:8" ht="17.25" thickBot="1">
      <c r="A214" s="2">
        <f t="shared" si="7"/>
        <v>208</v>
      </c>
      <c r="B214" s="6"/>
      <c r="C214" s="6"/>
      <c r="D214" s="6">
        <v>-6759.89</v>
      </c>
      <c r="E214" s="7">
        <f t="shared" si="6"/>
        <v>-6759.89</v>
      </c>
      <c r="F214" s="8">
        <v>-18264.01</v>
      </c>
      <c r="H214" s="13"/>
    </row>
    <row r="215" spans="1:8" ht="17.25" thickBot="1">
      <c r="A215" s="2">
        <f t="shared" si="7"/>
        <v>209</v>
      </c>
      <c r="B215" s="6"/>
      <c r="C215" s="6"/>
      <c r="D215" s="6">
        <v>-6759.89</v>
      </c>
      <c r="E215" s="7">
        <f t="shared" si="6"/>
        <v>-6759.89</v>
      </c>
      <c r="F215" s="8">
        <v>-18264.01</v>
      </c>
      <c r="H215" s="13"/>
    </row>
    <row r="216" spans="1:8" ht="17.25" thickBot="1">
      <c r="A216" s="2">
        <f t="shared" si="7"/>
        <v>210</v>
      </c>
      <c r="B216" s="6"/>
      <c r="C216" s="6"/>
      <c r="D216" s="6">
        <v>-6759.89</v>
      </c>
      <c r="E216" s="7">
        <f t="shared" si="6"/>
        <v>-6759.89</v>
      </c>
      <c r="F216" s="8">
        <v>-18264.01</v>
      </c>
      <c r="H216" s="13"/>
    </row>
    <row r="217" spans="1:8" ht="17.25" thickBot="1">
      <c r="A217" s="2">
        <f t="shared" si="7"/>
        <v>211</v>
      </c>
      <c r="B217" s="6"/>
      <c r="C217" s="6"/>
      <c r="D217" s="6">
        <v>-6759.89</v>
      </c>
      <c r="E217" s="7">
        <f t="shared" si="6"/>
        <v>-6759.89</v>
      </c>
      <c r="F217" s="8">
        <v>-18264.01</v>
      </c>
      <c r="H217" s="13"/>
    </row>
    <row r="218" spans="1:8" ht="17.25" thickBot="1">
      <c r="A218" s="2">
        <f t="shared" si="7"/>
        <v>212</v>
      </c>
      <c r="B218" s="6"/>
      <c r="C218" s="6"/>
      <c r="D218" s="6">
        <v>-6759.89</v>
      </c>
      <c r="E218" s="7">
        <f t="shared" si="6"/>
        <v>-6759.89</v>
      </c>
      <c r="F218" s="8">
        <v>-18264.01</v>
      </c>
      <c r="H218" s="13"/>
    </row>
    <row r="219" spans="1:8" ht="17.25" thickBot="1">
      <c r="A219" s="2">
        <f t="shared" si="7"/>
        <v>213</v>
      </c>
      <c r="B219" s="6"/>
      <c r="C219" s="6"/>
      <c r="D219" s="6">
        <v>-6759.89</v>
      </c>
      <c r="E219" s="7">
        <f t="shared" si="6"/>
        <v>-6759.89</v>
      </c>
      <c r="F219" s="8">
        <v>-18264.01</v>
      </c>
      <c r="H219" s="13"/>
    </row>
    <row r="220" spans="1:8" ht="17.25" thickBot="1">
      <c r="A220" s="2">
        <f t="shared" si="7"/>
        <v>214</v>
      </c>
      <c r="B220" s="6"/>
      <c r="C220" s="6"/>
      <c r="D220" s="6">
        <v>-6759.89</v>
      </c>
      <c r="E220" s="7">
        <f t="shared" si="6"/>
        <v>-6759.89</v>
      </c>
      <c r="F220" s="8">
        <v>-18264.01</v>
      </c>
      <c r="H220" s="13"/>
    </row>
    <row r="221" spans="1:8" ht="17.25" thickBot="1">
      <c r="A221" s="2">
        <f t="shared" si="7"/>
        <v>215</v>
      </c>
      <c r="B221" s="6"/>
      <c r="C221" s="6"/>
      <c r="D221" s="6">
        <v>-6759.89</v>
      </c>
      <c r="E221" s="7">
        <f t="shared" si="6"/>
        <v>-6759.89</v>
      </c>
      <c r="F221" s="8">
        <v>-18264.01</v>
      </c>
      <c r="H221" s="13"/>
    </row>
    <row r="222" spans="1:8" ht="17.25" thickBot="1">
      <c r="A222" s="2">
        <f t="shared" si="7"/>
        <v>216</v>
      </c>
      <c r="B222" s="6"/>
      <c r="C222" s="6"/>
      <c r="D222" s="6">
        <v>-6759.89</v>
      </c>
      <c r="E222" s="7">
        <f t="shared" si="6"/>
        <v>-6759.89</v>
      </c>
      <c r="F222" s="8">
        <v>-18264.01</v>
      </c>
      <c r="H222" s="13"/>
    </row>
    <row r="223" spans="1:8" ht="17.25" thickBot="1">
      <c r="A223" s="2">
        <f t="shared" si="7"/>
        <v>217</v>
      </c>
      <c r="B223" s="6"/>
      <c r="C223" s="6"/>
      <c r="D223" s="6">
        <v>-6759.89</v>
      </c>
      <c r="E223" s="7">
        <f t="shared" si="6"/>
        <v>-6759.89</v>
      </c>
      <c r="F223" s="8">
        <v>-18264.01</v>
      </c>
      <c r="H223" s="13"/>
    </row>
    <row r="224" spans="1:8" ht="17.25" thickBot="1">
      <c r="A224" s="2">
        <f t="shared" si="7"/>
        <v>218</v>
      </c>
      <c r="B224" s="6"/>
      <c r="C224" s="6"/>
      <c r="D224" s="6">
        <v>-6759.89</v>
      </c>
      <c r="E224" s="7">
        <f t="shared" si="6"/>
        <v>-6759.89</v>
      </c>
      <c r="F224" s="8">
        <v>-18264.01</v>
      </c>
      <c r="H224" s="13"/>
    </row>
    <row r="225" spans="1:8" ht="17.25" thickBot="1">
      <c r="A225" s="2">
        <f t="shared" si="7"/>
        <v>219</v>
      </c>
      <c r="B225" s="6"/>
      <c r="C225" s="6"/>
      <c r="D225" s="6">
        <v>-6759.89</v>
      </c>
      <c r="E225" s="7">
        <f t="shared" si="6"/>
        <v>-6759.89</v>
      </c>
      <c r="F225" s="8">
        <v>-18264.01</v>
      </c>
      <c r="H225" s="13"/>
    </row>
    <row r="226" spans="1:8" ht="17.25" thickBot="1">
      <c r="A226" s="2">
        <f t="shared" si="7"/>
        <v>220</v>
      </c>
      <c r="B226" s="6"/>
      <c r="C226" s="6"/>
      <c r="D226" s="6">
        <v>-6759.89</v>
      </c>
      <c r="E226" s="7">
        <f t="shared" si="6"/>
        <v>-6759.89</v>
      </c>
      <c r="F226" s="8">
        <v>-18264.01</v>
      </c>
      <c r="H226" s="13"/>
    </row>
    <row r="227" spans="1:8" ht="17.25" thickBot="1">
      <c r="A227" s="2">
        <f t="shared" si="7"/>
        <v>221</v>
      </c>
      <c r="B227" s="6"/>
      <c r="C227" s="6"/>
      <c r="D227" s="6">
        <v>-6759.89</v>
      </c>
      <c r="E227" s="7">
        <f t="shared" si="6"/>
        <v>-6759.89</v>
      </c>
      <c r="F227" s="8">
        <v>-18264.01</v>
      </c>
      <c r="H227" s="13"/>
    </row>
    <row r="228" spans="1:8" ht="17.25" thickBot="1">
      <c r="A228" s="2">
        <f t="shared" si="7"/>
        <v>222</v>
      </c>
      <c r="B228" s="6"/>
      <c r="C228" s="6"/>
      <c r="D228" s="6">
        <v>-6759.89</v>
      </c>
      <c r="E228" s="7">
        <f t="shared" si="6"/>
        <v>-6759.89</v>
      </c>
      <c r="F228" s="8">
        <v>-18264.01</v>
      </c>
      <c r="H228" s="13"/>
    </row>
    <row r="229" spans="1:8" ht="17.25" thickBot="1">
      <c r="A229" s="2">
        <f t="shared" si="7"/>
        <v>223</v>
      </c>
      <c r="B229" s="6"/>
      <c r="C229" s="6"/>
      <c r="D229" s="6">
        <v>-6759.89</v>
      </c>
      <c r="E229" s="7">
        <f t="shared" si="6"/>
        <v>-6759.89</v>
      </c>
      <c r="F229" s="8">
        <v>-18264.01</v>
      </c>
      <c r="H229" s="13"/>
    </row>
    <row r="230" spans="1:8" ht="17.25" thickBot="1">
      <c r="A230" s="2">
        <f t="shared" si="7"/>
        <v>224</v>
      </c>
      <c r="B230" s="6"/>
      <c r="C230" s="6"/>
      <c r="D230" s="6">
        <v>-6759.89</v>
      </c>
      <c r="E230" s="7">
        <f t="shared" si="6"/>
        <v>-6759.89</v>
      </c>
      <c r="F230" s="8">
        <v>-18264.01</v>
      </c>
      <c r="H230" s="13"/>
    </row>
    <row r="231" spans="1:8" ht="17.25" thickBot="1">
      <c r="A231" s="2">
        <f t="shared" si="7"/>
        <v>225</v>
      </c>
      <c r="B231" s="6"/>
      <c r="C231" s="6"/>
      <c r="D231" s="6">
        <v>-6759.89</v>
      </c>
      <c r="E231" s="7">
        <f t="shared" si="6"/>
        <v>-6759.89</v>
      </c>
      <c r="F231" s="8">
        <v>-18264.01</v>
      </c>
      <c r="H231" s="13"/>
    </row>
    <row r="232" spans="1:8" ht="17.25" thickBot="1">
      <c r="A232" s="2">
        <f t="shared" si="7"/>
        <v>226</v>
      </c>
      <c r="B232" s="6"/>
      <c r="C232" s="6"/>
      <c r="D232" s="6">
        <v>-6759.89</v>
      </c>
      <c r="E232" s="7">
        <f t="shared" si="6"/>
        <v>-6759.89</v>
      </c>
      <c r="F232" s="8">
        <v>-18264.01</v>
      </c>
      <c r="H232" s="13"/>
    </row>
    <row r="233" spans="1:8" ht="17.25" thickBot="1">
      <c r="A233" s="2">
        <f t="shared" si="7"/>
        <v>227</v>
      </c>
      <c r="B233" s="6"/>
      <c r="C233" s="6"/>
      <c r="D233" s="6">
        <v>-6759.89</v>
      </c>
      <c r="E233" s="7">
        <f t="shared" si="6"/>
        <v>-6759.89</v>
      </c>
      <c r="F233" s="8">
        <v>-18264.01</v>
      </c>
      <c r="H233" s="13"/>
    </row>
    <row r="234" spans="1:8" ht="17.25" thickBot="1">
      <c r="A234" s="2">
        <f t="shared" si="7"/>
        <v>228</v>
      </c>
      <c r="B234" s="6"/>
      <c r="C234" s="6"/>
      <c r="D234" s="6">
        <v>-6759.89</v>
      </c>
      <c r="E234" s="7">
        <f t="shared" si="6"/>
        <v>-6759.89</v>
      </c>
      <c r="F234" s="8">
        <v>-18264.01</v>
      </c>
      <c r="H234" s="13"/>
    </row>
    <row r="235" spans="1:8" ht="17.25" thickBot="1">
      <c r="A235" s="2">
        <f t="shared" si="7"/>
        <v>229</v>
      </c>
      <c r="B235" s="6"/>
      <c r="C235" s="6"/>
      <c r="D235" s="6">
        <v>-6759.89</v>
      </c>
      <c r="E235" s="7">
        <f t="shared" si="6"/>
        <v>-6759.89</v>
      </c>
      <c r="F235" s="8">
        <v>-18264.01</v>
      </c>
      <c r="H235" s="13"/>
    </row>
    <row r="236" spans="1:8" ht="17.25" thickBot="1">
      <c r="A236" s="2">
        <f t="shared" si="7"/>
        <v>230</v>
      </c>
      <c r="B236" s="6"/>
      <c r="C236" s="6"/>
      <c r="D236" s="6">
        <v>-6759.89</v>
      </c>
      <c r="E236" s="7">
        <f t="shared" si="6"/>
        <v>-6759.89</v>
      </c>
      <c r="F236" s="8">
        <v>-18264.01</v>
      </c>
      <c r="H236" s="13"/>
    </row>
    <row r="237" spans="1:8" ht="17.25" thickBot="1">
      <c r="A237" s="2">
        <f t="shared" si="7"/>
        <v>231</v>
      </c>
      <c r="B237" s="6"/>
      <c r="C237" s="6"/>
      <c r="D237" s="6">
        <v>-6759.89</v>
      </c>
      <c r="E237" s="7">
        <f t="shared" si="6"/>
        <v>-6759.89</v>
      </c>
      <c r="F237" s="8">
        <v>-18264.01</v>
      </c>
      <c r="H237" s="13"/>
    </row>
    <row r="238" spans="1:8" ht="17.25" thickBot="1">
      <c r="A238" s="2">
        <f t="shared" si="7"/>
        <v>232</v>
      </c>
      <c r="B238" s="6"/>
      <c r="C238" s="6"/>
      <c r="D238" s="6">
        <v>-6759.89</v>
      </c>
      <c r="E238" s="7">
        <f t="shared" si="6"/>
        <v>-6759.89</v>
      </c>
      <c r="F238" s="8">
        <v>-18264.01</v>
      </c>
      <c r="H238" s="13"/>
    </row>
    <row r="239" spans="1:8" ht="17.25" thickBot="1">
      <c r="A239" s="2">
        <f t="shared" si="7"/>
        <v>233</v>
      </c>
      <c r="B239" s="6"/>
      <c r="C239" s="6"/>
      <c r="D239" s="6">
        <v>-6759.89</v>
      </c>
      <c r="E239" s="7">
        <f t="shared" si="6"/>
        <v>-6759.89</v>
      </c>
      <c r="F239" s="8">
        <v>-18264.01</v>
      </c>
      <c r="H239" s="13"/>
    </row>
    <row r="240" spans="1:8" ht="17.25" thickBot="1">
      <c r="A240" s="2">
        <f t="shared" si="7"/>
        <v>234</v>
      </c>
      <c r="B240" s="6"/>
      <c r="C240" s="6"/>
      <c r="D240" s="6">
        <v>-6759.89</v>
      </c>
      <c r="E240" s="7">
        <f t="shared" si="6"/>
        <v>-6759.89</v>
      </c>
      <c r="F240" s="8">
        <v>-18264.01</v>
      </c>
      <c r="H240" s="13"/>
    </row>
    <row r="241" spans="1:8" ht="17.25" thickBot="1">
      <c r="A241" s="2">
        <f t="shared" si="7"/>
        <v>235</v>
      </c>
      <c r="B241" s="6"/>
      <c r="C241" s="6"/>
      <c r="D241" s="6">
        <v>-6759.89</v>
      </c>
      <c r="E241" s="7">
        <f t="shared" si="6"/>
        <v>-6759.89</v>
      </c>
      <c r="F241" s="8">
        <v>-18264.01</v>
      </c>
      <c r="H241" s="13"/>
    </row>
    <row r="242" spans="1:8" ht="17.25" thickBot="1">
      <c r="A242" s="2">
        <f t="shared" si="7"/>
        <v>236</v>
      </c>
      <c r="B242" s="6"/>
      <c r="C242" s="6"/>
      <c r="D242" s="6">
        <v>-6759.89</v>
      </c>
      <c r="E242" s="7">
        <f t="shared" si="6"/>
        <v>-6759.89</v>
      </c>
      <c r="F242" s="8">
        <v>-18264.01</v>
      </c>
      <c r="H242" s="13"/>
    </row>
    <row r="243" spans="1:8" ht="17.25" thickBot="1">
      <c r="A243" s="2">
        <f t="shared" si="7"/>
        <v>237</v>
      </c>
      <c r="B243" s="6"/>
      <c r="C243" s="6"/>
      <c r="D243" s="6">
        <v>-6759.89</v>
      </c>
      <c r="E243" s="7">
        <f t="shared" si="6"/>
        <v>-6759.89</v>
      </c>
      <c r="F243" s="8">
        <v>-18264.01</v>
      </c>
      <c r="H243" s="13"/>
    </row>
    <row r="244" spans="1:8" ht="17.25" thickBot="1">
      <c r="A244" s="2">
        <f t="shared" si="7"/>
        <v>238</v>
      </c>
      <c r="B244" s="6"/>
      <c r="C244" s="6"/>
      <c r="D244" s="6">
        <v>-6759.89</v>
      </c>
      <c r="E244" s="7">
        <f t="shared" si="6"/>
        <v>-6759.89</v>
      </c>
      <c r="F244" s="8">
        <v>-18264.01</v>
      </c>
      <c r="H244" s="13"/>
    </row>
    <row r="245" spans="1:8" ht="17.25" thickBot="1">
      <c r="A245" s="2">
        <f t="shared" si="7"/>
        <v>239</v>
      </c>
      <c r="B245" s="6"/>
      <c r="C245" s="6"/>
      <c r="D245" s="6">
        <v>-6759.89</v>
      </c>
      <c r="E245" s="7">
        <f t="shared" si="6"/>
        <v>-6759.89</v>
      </c>
      <c r="F245" s="8">
        <v>-18264.01</v>
      </c>
      <c r="H245" s="13"/>
    </row>
    <row r="246" spans="1:8" ht="17.25" thickBot="1">
      <c r="A246" s="2">
        <f t="shared" si="7"/>
        <v>240</v>
      </c>
      <c r="B246" s="6"/>
      <c r="C246" s="6"/>
      <c r="D246" s="6">
        <v>-6759.89</v>
      </c>
      <c r="E246" s="7">
        <f t="shared" si="6"/>
        <v>-6759.89</v>
      </c>
      <c r="F246" s="8">
        <v>-18264.01</v>
      </c>
      <c r="H246" s="13"/>
    </row>
  </sheetData>
  <mergeCells count="1">
    <mergeCell ref="A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5"/>
  <sheetViews>
    <sheetView zoomScale="75" zoomScaleNormal="75" workbookViewId="0" topLeftCell="A1">
      <selection activeCell="M8" sqref="M8"/>
    </sheetView>
  </sheetViews>
  <sheetFormatPr defaultColWidth="9.00390625" defaultRowHeight="16.5"/>
  <cols>
    <col min="1" max="1" width="9.00390625" style="15" customWidth="1"/>
    <col min="2" max="2" width="10.875" style="0" customWidth="1"/>
    <col min="3" max="3" width="9.00390625" style="14" customWidth="1"/>
    <col min="5" max="5" width="10.875" style="0" bestFit="1" customWidth="1"/>
  </cols>
  <sheetData>
    <row r="1" spans="1:4" ht="21.75" thickBot="1">
      <c r="A1" s="11" t="s">
        <v>14</v>
      </c>
      <c r="B1" s="12">
        <f>'等值一段式利率'!B2</f>
        <v>0.02007344761636023</v>
      </c>
      <c r="D1" s="24" t="s">
        <v>16</v>
      </c>
    </row>
    <row r="2" spans="1:4" ht="17.25" thickBot="1">
      <c r="A2" s="11" t="s">
        <v>15</v>
      </c>
      <c r="B2" s="25">
        <f>SUM(C6:C245)</f>
        <v>632460.8799999511</v>
      </c>
      <c r="D2" s="23"/>
    </row>
    <row r="4" spans="1:5" ht="16.5">
      <c r="A4" s="20" t="s">
        <v>0</v>
      </c>
      <c r="B4" s="20" t="s">
        <v>10</v>
      </c>
      <c r="C4" s="21" t="s">
        <v>11</v>
      </c>
      <c r="D4" s="20" t="s">
        <v>13</v>
      </c>
      <c r="E4" s="20" t="s">
        <v>12</v>
      </c>
    </row>
    <row r="5" spans="1:5" ht="16.5">
      <c r="A5" s="16">
        <v>0</v>
      </c>
      <c r="B5" s="22">
        <v>3713486</v>
      </c>
      <c r="C5" s="17"/>
      <c r="D5" s="18"/>
      <c r="E5" s="18"/>
    </row>
    <row r="6" spans="1:5" ht="16.5">
      <c r="A6" s="16">
        <f>A5+1</f>
        <v>1</v>
      </c>
      <c r="B6" s="17">
        <f>B5-D6</f>
        <v>3696353.5422245907</v>
      </c>
      <c r="C6" s="17">
        <f>B5*$B$1/12</f>
        <v>6211.872224590591</v>
      </c>
      <c r="D6" s="19">
        <f>E6-C6</f>
        <v>17132.45777540941</v>
      </c>
      <c r="E6" s="22">
        <v>23344.33</v>
      </c>
    </row>
    <row r="7" spans="1:5" ht="16.5">
      <c r="A7" s="16">
        <f aca="true" t="shared" si="0" ref="A7:A70">A6+1</f>
        <v>2</v>
      </c>
      <c r="B7" s="17">
        <f aca="true" t="shared" si="1" ref="B7:B70">B6-D7</f>
        <v>3679192.4254913735</v>
      </c>
      <c r="C7" s="17">
        <f aca="true" t="shared" si="2" ref="C7:C70">B6*$B$1/12</f>
        <v>6183.213266782743</v>
      </c>
      <c r="D7" s="19">
        <f aca="true" t="shared" si="3" ref="D7:D70">E7-C7</f>
        <v>17161.11673321726</v>
      </c>
      <c r="E7" s="22">
        <v>23344.33</v>
      </c>
    </row>
    <row r="8" spans="1:5" ht="16.5">
      <c r="A8" s="16">
        <f t="shared" si="0"/>
        <v>3</v>
      </c>
      <c r="B8" s="17">
        <f t="shared" si="1"/>
        <v>3662002.6018600077</v>
      </c>
      <c r="C8" s="17">
        <f t="shared" si="2"/>
        <v>6154.506368634203</v>
      </c>
      <c r="D8" s="19">
        <f t="shared" si="3"/>
        <v>17189.823631365798</v>
      </c>
      <c r="E8" s="22">
        <v>23344.33</v>
      </c>
    </row>
    <row r="9" spans="1:5" ht="16.5">
      <c r="A9" s="16">
        <f t="shared" si="0"/>
        <v>4</v>
      </c>
      <c r="B9" s="17">
        <f t="shared" si="1"/>
        <v>3644784.0233099586</v>
      </c>
      <c r="C9" s="17">
        <f t="shared" si="2"/>
        <v>6125.751449950978</v>
      </c>
      <c r="D9" s="19">
        <f t="shared" si="3"/>
        <v>17218.578550049024</v>
      </c>
      <c r="E9" s="22">
        <v>23344.33</v>
      </c>
    </row>
    <row r="10" spans="1:5" ht="16.5">
      <c r="A10" s="16">
        <f t="shared" si="0"/>
        <v>5</v>
      </c>
      <c r="B10" s="17">
        <f t="shared" si="1"/>
        <v>3627536.6417403636</v>
      </c>
      <c r="C10" s="17">
        <f t="shared" si="2"/>
        <v>6096.948430404928</v>
      </c>
      <c r="D10" s="19">
        <f t="shared" si="3"/>
        <v>17247.381569595073</v>
      </c>
      <c r="E10" s="22">
        <v>23344.33</v>
      </c>
    </row>
    <row r="11" spans="1:5" ht="16.5">
      <c r="A11" s="16">
        <f t="shared" si="0"/>
        <v>6</v>
      </c>
      <c r="B11" s="17">
        <f t="shared" si="1"/>
        <v>3610260.4089698973</v>
      </c>
      <c r="C11" s="17">
        <f t="shared" si="2"/>
        <v>6068.097229533541</v>
      </c>
      <c r="D11" s="19">
        <f t="shared" si="3"/>
        <v>17276.23277046646</v>
      </c>
      <c r="E11" s="22">
        <v>23344.33</v>
      </c>
    </row>
    <row r="12" spans="1:5" ht="16.5">
      <c r="A12" s="16">
        <f t="shared" si="0"/>
        <v>7</v>
      </c>
      <c r="B12" s="17">
        <f t="shared" si="1"/>
        <v>3592955.276736637</v>
      </c>
      <c r="C12" s="17">
        <f t="shared" si="2"/>
        <v>6039.197766739708</v>
      </c>
      <c r="D12" s="19">
        <f t="shared" si="3"/>
        <v>17305.132233260294</v>
      </c>
      <c r="E12" s="22">
        <v>23344.33</v>
      </c>
    </row>
    <row r="13" spans="1:5" ht="16.5">
      <c r="A13" s="16">
        <f t="shared" si="0"/>
        <v>8</v>
      </c>
      <c r="B13" s="17">
        <f t="shared" si="1"/>
        <v>3575621.1966979285</v>
      </c>
      <c r="C13" s="17">
        <f t="shared" si="2"/>
        <v>6010.249961291497</v>
      </c>
      <c r="D13" s="19">
        <f t="shared" si="3"/>
        <v>17334.080038708504</v>
      </c>
      <c r="E13" s="22">
        <v>23344.33</v>
      </c>
    </row>
    <row r="14" spans="1:5" ht="16.5">
      <c r="A14" s="16">
        <f t="shared" si="0"/>
        <v>9</v>
      </c>
      <c r="B14" s="17">
        <f t="shared" si="1"/>
        <v>3558258.12043025</v>
      </c>
      <c r="C14" s="17">
        <f t="shared" si="2"/>
        <v>5981.253732321929</v>
      </c>
      <c r="D14" s="19">
        <f t="shared" si="3"/>
        <v>17363.076267678072</v>
      </c>
      <c r="E14" s="22">
        <v>23344.33</v>
      </c>
    </row>
    <row r="15" spans="1:5" ht="16.5">
      <c r="A15" s="16">
        <f t="shared" si="0"/>
        <v>10</v>
      </c>
      <c r="B15" s="17">
        <f t="shared" si="1"/>
        <v>3540865.999429079</v>
      </c>
      <c r="C15" s="17">
        <f t="shared" si="2"/>
        <v>5952.208998828754</v>
      </c>
      <c r="D15" s="19">
        <f t="shared" si="3"/>
        <v>17392.121001171246</v>
      </c>
      <c r="E15" s="22">
        <v>23344.33</v>
      </c>
    </row>
    <row r="16" spans="1:5" ht="16.5">
      <c r="A16" s="16">
        <f t="shared" si="0"/>
        <v>11</v>
      </c>
      <c r="B16" s="17">
        <f t="shared" si="1"/>
        <v>3523444.785108753</v>
      </c>
      <c r="C16" s="17">
        <f t="shared" si="2"/>
        <v>5923.115679674219</v>
      </c>
      <c r="D16" s="19">
        <f t="shared" si="3"/>
        <v>17421.214320325784</v>
      </c>
      <c r="E16" s="22">
        <v>23344.33</v>
      </c>
    </row>
    <row r="17" spans="1:5" ht="16.5">
      <c r="A17" s="16">
        <f t="shared" si="0"/>
        <v>12</v>
      </c>
      <c r="B17" s="17">
        <f t="shared" si="1"/>
        <v>3505994.428802338</v>
      </c>
      <c r="C17" s="17">
        <f t="shared" si="2"/>
        <v>5893.973693584849</v>
      </c>
      <c r="D17" s="19">
        <f t="shared" si="3"/>
        <v>17450.356306415153</v>
      </c>
      <c r="E17" s="22">
        <v>23344.33</v>
      </c>
    </row>
    <row r="18" spans="1:5" ht="16.5">
      <c r="A18" s="16">
        <f t="shared" si="0"/>
        <v>13</v>
      </c>
      <c r="B18" s="17">
        <f t="shared" si="1"/>
        <v>3488455.3217614894</v>
      </c>
      <c r="C18" s="17">
        <f t="shared" si="2"/>
        <v>5864.782959151212</v>
      </c>
      <c r="D18" s="19">
        <f t="shared" si="3"/>
        <v>17539.107040848787</v>
      </c>
      <c r="E18" s="22">
        <v>23403.89</v>
      </c>
    </row>
    <row r="19" spans="1:5" ht="16.5">
      <c r="A19" s="16">
        <f t="shared" si="0"/>
        <v>14</v>
      </c>
      <c r="B19" s="17">
        <f t="shared" si="1"/>
        <v>3470886.8755251053</v>
      </c>
      <c r="C19" s="17">
        <f t="shared" si="2"/>
        <v>5835.443763616028</v>
      </c>
      <c r="D19" s="19">
        <f t="shared" si="3"/>
        <v>17568.44623638397</v>
      </c>
      <c r="E19" s="22">
        <v>23403.89</v>
      </c>
    </row>
    <row r="20" spans="1:5" ht="16.5">
      <c r="A20" s="16">
        <f t="shared" si="0"/>
        <v>15</v>
      </c>
      <c r="B20" s="17">
        <f t="shared" si="1"/>
        <v>3453289.0410149526</v>
      </c>
      <c r="C20" s="17">
        <f t="shared" si="2"/>
        <v>5806.05548984712</v>
      </c>
      <c r="D20" s="19">
        <f t="shared" si="3"/>
        <v>17597.83451015288</v>
      </c>
      <c r="E20" s="22">
        <v>23403.89</v>
      </c>
    </row>
    <row r="21" spans="1:5" ht="16.5">
      <c r="A21" s="16">
        <f t="shared" si="0"/>
        <v>16</v>
      </c>
      <c r="B21" s="17">
        <f t="shared" si="1"/>
        <v>3435661.7690707</v>
      </c>
      <c r="C21" s="17">
        <f t="shared" si="2"/>
        <v>5776.6180557470425</v>
      </c>
      <c r="D21" s="19">
        <f t="shared" si="3"/>
        <v>17627.271944252956</v>
      </c>
      <c r="E21" s="22">
        <v>23403.89</v>
      </c>
    </row>
    <row r="22" spans="1:5" ht="16.5">
      <c r="A22" s="16">
        <f t="shared" si="0"/>
        <v>17</v>
      </c>
      <c r="B22" s="17">
        <f t="shared" si="1"/>
        <v>3418005.0104497806</v>
      </c>
      <c r="C22" s="17">
        <f t="shared" si="2"/>
        <v>5747.131379081017</v>
      </c>
      <c r="D22" s="19">
        <f t="shared" si="3"/>
        <v>17656.758620918983</v>
      </c>
      <c r="E22" s="22">
        <v>23403.89</v>
      </c>
    </row>
    <row r="23" spans="1:5" ht="16.5">
      <c r="A23" s="16">
        <f t="shared" si="0"/>
        <v>18</v>
      </c>
      <c r="B23" s="17">
        <f t="shared" si="1"/>
        <v>3400318.7158272574</v>
      </c>
      <c r="C23" s="17">
        <f t="shared" si="2"/>
        <v>5717.595377476707</v>
      </c>
      <c r="D23" s="19">
        <f t="shared" si="3"/>
        <v>17686.29462252329</v>
      </c>
      <c r="E23" s="22">
        <v>23403.89</v>
      </c>
    </row>
    <row r="24" spans="1:5" ht="16.5">
      <c r="A24" s="16">
        <f t="shared" si="0"/>
        <v>19</v>
      </c>
      <c r="B24" s="17">
        <f t="shared" si="1"/>
        <v>3382602.8357956815</v>
      </c>
      <c r="C24" s="17">
        <f t="shared" si="2"/>
        <v>5688.0099684239785</v>
      </c>
      <c r="D24" s="19">
        <f t="shared" si="3"/>
        <v>17715.88003157602</v>
      </c>
      <c r="E24" s="22">
        <v>23403.89</v>
      </c>
    </row>
    <row r="25" spans="1:5" ht="16.5">
      <c r="A25" s="16">
        <f t="shared" si="0"/>
        <v>20</v>
      </c>
      <c r="B25" s="17">
        <f t="shared" si="1"/>
        <v>3364857.3208649564</v>
      </c>
      <c r="C25" s="17">
        <f t="shared" si="2"/>
        <v>5658.375069274683</v>
      </c>
      <c r="D25" s="19">
        <f t="shared" si="3"/>
        <v>17745.514930725316</v>
      </c>
      <c r="E25" s="22">
        <v>23403.89</v>
      </c>
    </row>
    <row r="26" spans="1:5" ht="16.5">
      <c r="A26" s="16">
        <f t="shared" si="0"/>
        <v>21</v>
      </c>
      <c r="B26" s="17">
        <f t="shared" si="1"/>
        <v>3347082.121462199</v>
      </c>
      <c r="C26" s="17">
        <f t="shared" si="2"/>
        <v>5628.690597242411</v>
      </c>
      <c r="D26" s="19">
        <f t="shared" si="3"/>
        <v>17775.19940275759</v>
      </c>
      <c r="E26" s="22">
        <v>23403.89</v>
      </c>
    </row>
    <row r="27" spans="1:5" ht="16.5">
      <c r="A27" s="16">
        <f t="shared" si="0"/>
        <v>22</v>
      </c>
      <c r="B27" s="17">
        <f t="shared" si="1"/>
        <v>3329277.187931601</v>
      </c>
      <c r="C27" s="17">
        <f t="shared" si="2"/>
        <v>5598.956469402277</v>
      </c>
      <c r="D27" s="19">
        <f t="shared" si="3"/>
        <v>17804.933530597722</v>
      </c>
      <c r="E27" s="22">
        <v>23403.89</v>
      </c>
    </row>
    <row r="28" spans="1:5" ht="16.5">
      <c r="A28" s="16">
        <f t="shared" si="0"/>
        <v>23</v>
      </c>
      <c r="B28" s="17">
        <f t="shared" si="1"/>
        <v>3311442.4705342916</v>
      </c>
      <c r="C28" s="17">
        <f t="shared" si="2"/>
        <v>5569.172602690674</v>
      </c>
      <c r="D28" s="19">
        <f t="shared" si="3"/>
        <v>17834.717397309327</v>
      </c>
      <c r="E28" s="22">
        <v>23403.89</v>
      </c>
    </row>
    <row r="29" spans="1:5" ht="16.5">
      <c r="A29" s="16">
        <f t="shared" si="0"/>
        <v>24</v>
      </c>
      <c r="B29" s="17">
        <f t="shared" si="1"/>
        <v>3293577.9194481964</v>
      </c>
      <c r="C29" s="17">
        <f t="shared" si="2"/>
        <v>5539.338913905051</v>
      </c>
      <c r="D29" s="19">
        <f t="shared" si="3"/>
        <v>17864.551086094947</v>
      </c>
      <c r="E29" s="22">
        <v>23403.89</v>
      </c>
    </row>
    <row r="30" spans="1:5" ht="16.5">
      <c r="A30" s="16">
        <f t="shared" si="0"/>
        <v>25</v>
      </c>
      <c r="B30" s="17">
        <f t="shared" si="1"/>
        <v>3275683.4847679003</v>
      </c>
      <c r="C30" s="17">
        <f t="shared" si="2"/>
        <v>5509.455319703674</v>
      </c>
      <c r="D30" s="19">
        <f t="shared" si="3"/>
        <v>17894.434680296326</v>
      </c>
      <c r="E30" s="22">
        <v>23403.89</v>
      </c>
    </row>
    <row r="31" spans="1:5" ht="16.5">
      <c r="A31" s="16">
        <f t="shared" si="0"/>
        <v>26</v>
      </c>
      <c r="B31" s="17">
        <f t="shared" si="1"/>
        <v>3257759.1165045057</v>
      </c>
      <c r="C31" s="17">
        <f t="shared" si="2"/>
        <v>5479.5217366053985</v>
      </c>
      <c r="D31" s="19">
        <f t="shared" si="3"/>
        <v>17924.3682633946</v>
      </c>
      <c r="E31" s="22">
        <v>23403.89</v>
      </c>
    </row>
    <row r="32" spans="1:5" ht="16.5">
      <c r="A32" s="16">
        <f t="shared" si="0"/>
        <v>27</v>
      </c>
      <c r="B32" s="17">
        <f t="shared" si="1"/>
        <v>3239804.764585495</v>
      </c>
      <c r="C32" s="17">
        <f t="shared" si="2"/>
        <v>5449.538080989432</v>
      </c>
      <c r="D32" s="19">
        <f t="shared" si="3"/>
        <v>17954.351919010565</v>
      </c>
      <c r="E32" s="22">
        <v>23403.89</v>
      </c>
    </row>
    <row r="33" spans="1:5" ht="16.5">
      <c r="A33" s="16">
        <f t="shared" si="0"/>
        <v>28</v>
      </c>
      <c r="B33" s="17">
        <f t="shared" si="1"/>
        <v>3221820.37885459</v>
      </c>
      <c r="C33" s="17">
        <f t="shared" si="2"/>
        <v>5419.504269095102</v>
      </c>
      <c r="D33" s="19">
        <f t="shared" si="3"/>
        <v>17984.385730904898</v>
      </c>
      <c r="E33" s="22">
        <v>23403.89</v>
      </c>
    </row>
    <row r="34" spans="1:5" ht="16.5">
      <c r="A34" s="16">
        <f t="shared" si="0"/>
        <v>29</v>
      </c>
      <c r="B34" s="17">
        <f t="shared" si="1"/>
        <v>3203805.9090716117</v>
      </c>
      <c r="C34" s="17">
        <f t="shared" si="2"/>
        <v>5389.420217021624</v>
      </c>
      <c r="D34" s="19">
        <f t="shared" si="3"/>
        <v>18014.469782978376</v>
      </c>
      <c r="E34" s="22">
        <v>23403.89</v>
      </c>
    </row>
    <row r="35" spans="1:5" ht="16.5">
      <c r="A35" s="16">
        <f t="shared" si="0"/>
        <v>30</v>
      </c>
      <c r="B35" s="17">
        <f t="shared" si="1"/>
        <v>3185761.3049123394</v>
      </c>
      <c r="C35" s="17">
        <f t="shared" si="2"/>
        <v>5359.2858407278645</v>
      </c>
      <c r="D35" s="19">
        <f t="shared" si="3"/>
        <v>18044.604159272134</v>
      </c>
      <c r="E35" s="22">
        <v>23403.89</v>
      </c>
    </row>
    <row r="36" spans="1:5" ht="16.5">
      <c r="A36" s="16">
        <f t="shared" si="0"/>
        <v>31</v>
      </c>
      <c r="B36" s="17">
        <f t="shared" si="1"/>
        <v>3167686.5159683716</v>
      </c>
      <c r="C36" s="17">
        <f t="shared" si="2"/>
        <v>5329.101056032106</v>
      </c>
      <c r="D36" s="19">
        <f t="shared" si="3"/>
        <v>18074.788943967895</v>
      </c>
      <c r="E36" s="22">
        <v>23403.89</v>
      </c>
    </row>
    <row r="37" spans="1:5" ht="16.5">
      <c r="A37" s="16">
        <f t="shared" si="0"/>
        <v>32</v>
      </c>
      <c r="B37" s="17">
        <f t="shared" si="1"/>
        <v>3149581.4917469835</v>
      </c>
      <c r="C37" s="17">
        <f t="shared" si="2"/>
        <v>5298.865778611813</v>
      </c>
      <c r="D37" s="19">
        <f t="shared" si="3"/>
        <v>18105.024221388187</v>
      </c>
      <c r="E37" s="22">
        <v>23403.89</v>
      </c>
    </row>
    <row r="38" spans="1:5" ht="16.5">
      <c r="A38" s="16">
        <f t="shared" si="0"/>
        <v>33</v>
      </c>
      <c r="B38" s="17">
        <f t="shared" si="1"/>
        <v>3131446.181670987</v>
      </c>
      <c r="C38" s="17">
        <f t="shared" si="2"/>
        <v>5268.579924003398</v>
      </c>
      <c r="D38" s="19">
        <f t="shared" si="3"/>
        <v>18135.3100759966</v>
      </c>
      <c r="E38" s="22">
        <v>23403.89</v>
      </c>
    </row>
    <row r="39" spans="1:5" ht="16.5">
      <c r="A39" s="16">
        <f t="shared" si="0"/>
        <v>34</v>
      </c>
      <c r="B39" s="17">
        <f t="shared" si="1"/>
        <v>3113280.535078589</v>
      </c>
      <c r="C39" s="17">
        <f t="shared" si="2"/>
        <v>5238.243407601985</v>
      </c>
      <c r="D39" s="19">
        <f t="shared" si="3"/>
        <v>18165.646592398014</v>
      </c>
      <c r="E39" s="22">
        <v>23403.89</v>
      </c>
    </row>
    <row r="40" spans="1:5" ht="16.5">
      <c r="A40" s="16">
        <f t="shared" si="0"/>
        <v>35</v>
      </c>
      <c r="B40" s="17">
        <f t="shared" si="1"/>
        <v>3095084.50122325</v>
      </c>
      <c r="C40" s="17">
        <f t="shared" si="2"/>
        <v>5207.856144661167</v>
      </c>
      <c r="D40" s="19">
        <f t="shared" si="3"/>
        <v>18196.033855338832</v>
      </c>
      <c r="E40" s="22">
        <v>23403.89</v>
      </c>
    </row>
    <row r="41" spans="1:5" ht="16.5">
      <c r="A41" s="16">
        <f t="shared" si="0"/>
        <v>36</v>
      </c>
      <c r="B41" s="17">
        <f t="shared" si="1"/>
        <v>3076858.0292735426</v>
      </c>
      <c r="C41" s="17">
        <f t="shared" si="2"/>
        <v>5177.418050292778</v>
      </c>
      <c r="D41" s="19">
        <f t="shared" si="3"/>
        <v>18226.471949707222</v>
      </c>
      <c r="E41" s="22">
        <v>23403.89</v>
      </c>
    </row>
    <row r="42" spans="1:5" ht="16.5">
      <c r="A42" s="16">
        <f t="shared" si="0"/>
        <v>37</v>
      </c>
      <c r="B42" s="17">
        <f t="shared" si="1"/>
        <v>3058601.068313009</v>
      </c>
      <c r="C42" s="17">
        <f t="shared" si="2"/>
        <v>5146.929039466652</v>
      </c>
      <c r="D42" s="19">
        <f t="shared" si="3"/>
        <v>18256.960960533346</v>
      </c>
      <c r="E42" s="22">
        <v>23403.89</v>
      </c>
    </row>
    <row r="43" spans="1:5" ht="16.5">
      <c r="A43" s="16">
        <f t="shared" si="0"/>
        <v>38</v>
      </c>
      <c r="B43" s="17">
        <f t="shared" si="1"/>
        <v>3040313.5673400196</v>
      </c>
      <c r="C43" s="17">
        <f t="shared" si="2"/>
        <v>5116.389027010386</v>
      </c>
      <c r="D43" s="19">
        <f t="shared" si="3"/>
        <v>18287.500972989612</v>
      </c>
      <c r="E43" s="22">
        <v>23403.89</v>
      </c>
    </row>
    <row r="44" spans="1:5" ht="16.5">
      <c r="A44" s="16">
        <f t="shared" si="0"/>
        <v>39</v>
      </c>
      <c r="B44" s="17">
        <f t="shared" si="1"/>
        <v>3021995.4752676287</v>
      </c>
      <c r="C44" s="17">
        <f t="shared" si="2"/>
        <v>5085.797927609099</v>
      </c>
      <c r="D44" s="19">
        <f t="shared" si="3"/>
        <v>18318.0920723909</v>
      </c>
      <c r="E44" s="22">
        <v>23403.89</v>
      </c>
    </row>
    <row r="45" spans="1:5" ht="16.5">
      <c r="A45" s="16">
        <f t="shared" si="0"/>
        <v>40</v>
      </c>
      <c r="B45" s="17">
        <f t="shared" si="1"/>
        <v>3003646.740923434</v>
      </c>
      <c r="C45" s="17">
        <f t="shared" si="2"/>
        <v>5055.155655805199</v>
      </c>
      <c r="D45" s="19">
        <f t="shared" si="3"/>
        <v>18348.7343441948</v>
      </c>
      <c r="E45" s="22">
        <v>23403.89</v>
      </c>
    </row>
    <row r="46" spans="1:5" ht="16.5">
      <c r="A46" s="16">
        <f t="shared" si="0"/>
        <v>41</v>
      </c>
      <c r="B46" s="17">
        <f t="shared" si="1"/>
        <v>2985267.3130494324</v>
      </c>
      <c r="C46" s="17">
        <f t="shared" si="2"/>
        <v>5024.46212599814</v>
      </c>
      <c r="D46" s="19">
        <f t="shared" si="3"/>
        <v>18379.42787400186</v>
      </c>
      <c r="E46" s="22">
        <v>23403.89</v>
      </c>
    </row>
    <row r="47" spans="1:5" ht="16.5">
      <c r="A47" s="16">
        <f t="shared" si="0"/>
        <v>42</v>
      </c>
      <c r="B47" s="17">
        <f t="shared" si="1"/>
        <v>2966857.1403018767</v>
      </c>
      <c r="C47" s="17">
        <f t="shared" si="2"/>
        <v>4993.717252444187</v>
      </c>
      <c r="D47" s="19">
        <f t="shared" si="3"/>
        <v>18410.172747555815</v>
      </c>
      <c r="E47" s="22">
        <v>23403.89</v>
      </c>
    </row>
    <row r="48" spans="1:5" ht="16.5">
      <c r="A48" s="16">
        <f t="shared" si="0"/>
        <v>43</v>
      </c>
      <c r="B48" s="17">
        <f t="shared" si="1"/>
        <v>2948416.171251133</v>
      </c>
      <c r="C48" s="17">
        <f t="shared" si="2"/>
        <v>4962.92094925617</v>
      </c>
      <c r="D48" s="19">
        <f t="shared" si="3"/>
        <v>18440.969050743828</v>
      </c>
      <c r="E48" s="22">
        <v>23403.89</v>
      </c>
    </row>
    <row r="49" spans="1:5" ht="16.5">
      <c r="A49" s="16">
        <f t="shared" si="0"/>
        <v>44</v>
      </c>
      <c r="B49" s="17">
        <f t="shared" si="1"/>
        <v>2929944.354381536</v>
      </c>
      <c r="C49" s="17">
        <f t="shared" si="2"/>
        <v>4932.0731304032515</v>
      </c>
      <c r="D49" s="19">
        <f t="shared" si="3"/>
        <v>18471.816869596747</v>
      </c>
      <c r="E49" s="22">
        <v>23403.89</v>
      </c>
    </row>
    <row r="50" spans="1:5" ht="16.5">
      <c r="A50" s="16">
        <f t="shared" si="0"/>
        <v>45</v>
      </c>
      <c r="B50" s="17">
        <f t="shared" si="1"/>
        <v>2911441.6380912466</v>
      </c>
      <c r="C50" s="17">
        <f t="shared" si="2"/>
        <v>4901.173709710681</v>
      </c>
      <c r="D50" s="19">
        <f t="shared" si="3"/>
        <v>18502.716290289318</v>
      </c>
      <c r="E50" s="22">
        <v>23403.89</v>
      </c>
    </row>
    <row r="51" spans="1:5" ht="16.5">
      <c r="A51" s="16">
        <f t="shared" si="0"/>
        <v>46</v>
      </c>
      <c r="B51" s="17">
        <f t="shared" si="1"/>
        <v>2892907.970692106</v>
      </c>
      <c r="C51" s="17">
        <f t="shared" si="2"/>
        <v>4870.222600859555</v>
      </c>
      <c r="D51" s="19">
        <f t="shared" si="3"/>
        <v>18533.667399140446</v>
      </c>
      <c r="E51" s="22">
        <v>23403.89</v>
      </c>
    </row>
    <row r="52" spans="1:5" ht="16.5">
      <c r="A52" s="16">
        <f t="shared" si="0"/>
        <v>47</v>
      </c>
      <c r="B52" s="17">
        <f t="shared" si="1"/>
        <v>2874343.3004094926</v>
      </c>
      <c r="C52" s="17">
        <f t="shared" si="2"/>
        <v>4839.219717386581</v>
      </c>
      <c r="D52" s="19">
        <f t="shared" si="3"/>
        <v>18564.67028261342</v>
      </c>
      <c r="E52" s="22">
        <v>23403.89</v>
      </c>
    </row>
    <row r="53" spans="1:5" ht="16.5">
      <c r="A53" s="16">
        <f t="shared" si="0"/>
        <v>48</v>
      </c>
      <c r="B53" s="17">
        <f t="shared" si="1"/>
        <v>2855747.5753821763</v>
      </c>
      <c r="C53" s="17">
        <f t="shared" si="2"/>
        <v>4808.164972683828</v>
      </c>
      <c r="D53" s="19">
        <f t="shared" si="3"/>
        <v>18595.72502731617</v>
      </c>
      <c r="E53" s="22">
        <v>23403.89</v>
      </c>
    </row>
    <row r="54" spans="1:5" ht="16.5">
      <c r="A54" s="16">
        <f t="shared" si="0"/>
        <v>49</v>
      </c>
      <c r="B54" s="17">
        <f t="shared" si="1"/>
        <v>2837120.743662175</v>
      </c>
      <c r="C54" s="17">
        <f t="shared" si="2"/>
        <v>4777.058279998489</v>
      </c>
      <c r="D54" s="19">
        <f t="shared" si="3"/>
        <v>18626.83172000151</v>
      </c>
      <c r="E54" s="22">
        <v>23403.89</v>
      </c>
    </row>
    <row r="55" spans="1:5" ht="16.5">
      <c r="A55" s="16">
        <f t="shared" si="0"/>
        <v>50</v>
      </c>
      <c r="B55" s="17">
        <f t="shared" si="1"/>
        <v>2818462.7532146075</v>
      </c>
      <c r="C55" s="17">
        <f t="shared" si="2"/>
        <v>4745.899552432637</v>
      </c>
      <c r="D55" s="19">
        <f t="shared" si="3"/>
        <v>18657.99044756736</v>
      </c>
      <c r="E55" s="22">
        <v>23403.89</v>
      </c>
    </row>
    <row r="56" spans="1:5" ht="16.5">
      <c r="A56" s="16">
        <f t="shared" si="0"/>
        <v>51</v>
      </c>
      <c r="B56" s="17">
        <f t="shared" si="1"/>
        <v>2799773.5519175506</v>
      </c>
      <c r="C56" s="17">
        <f t="shared" si="2"/>
        <v>4714.688702942988</v>
      </c>
      <c r="D56" s="19">
        <f t="shared" si="3"/>
        <v>18689.20129705701</v>
      </c>
      <c r="E56" s="22">
        <v>23403.89</v>
      </c>
    </row>
    <row r="57" spans="1:5" ht="16.5">
      <c r="A57" s="16">
        <f t="shared" si="0"/>
        <v>52</v>
      </c>
      <c r="B57" s="17">
        <f t="shared" si="1"/>
        <v>2781053.0875618914</v>
      </c>
      <c r="C57" s="17">
        <f t="shared" si="2"/>
        <v>4683.4256443406475</v>
      </c>
      <c r="D57" s="19">
        <f t="shared" si="3"/>
        <v>18720.46435565935</v>
      </c>
      <c r="E57" s="22">
        <v>23403.89</v>
      </c>
    </row>
    <row r="58" spans="1:5" ht="16.5">
      <c r="A58" s="16">
        <f t="shared" si="0"/>
        <v>53</v>
      </c>
      <c r="B58" s="17">
        <f t="shared" si="1"/>
        <v>2762301.3078511823</v>
      </c>
      <c r="C58" s="17">
        <f t="shared" si="2"/>
        <v>4652.110289290876</v>
      </c>
      <c r="D58" s="19">
        <f t="shared" si="3"/>
        <v>18751.779710709125</v>
      </c>
      <c r="E58" s="22">
        <v>23403.89</v>
      </c>
    </row>
    <row r="59" spans="1:5" ht="16.5">
      <c r="A59" s="16">
        <f t="shared" si="0"/>
        <v>54</v>
      </c>
      <c r="B59" s="17">
        <f t="shared" si="1"/>
        <v>2743518.160401495</v>
      </c>
      <c r="C59" s="17">
        <f t="shared" si="2"/>
        <v>4620.742550312839</v>
      </c>
      <c r="D59" s="19">
        <f t="shared" si="3"/>
        <v>18783.14744968716</v>
      </c>
      <c r="E59" s="22">
        <v>23403.89</v>
      </c>
    </row>
    <row r="60" spans="1:5" ht="16.5">
      <c r="A60" s="16">
        <f t="shared" si="0"/>
        <v>55</v>
      </c>
      <c r="B60" s="17">
        <f t="shared" si="1"/>
        <v>2724703.5927412747</v>
      </c>
      <c r="C60" s="17">
        <f t="shared" si="2"/>
        <v>4589.322339779367</v>
      </c>
      <c r="D60" s="19">
        <f t="shared" si="3"/>
        <v>18814.567660220633</v>
      </c>
      <c r="E60" s="22">
        <v>23403.89</v>
      </c>
    </row>
    <row r="61" spans="1:5" ht="16.5">
      <c r="A61" s="16">
        <f t="shared" si="0"/>
        <v>56</v>
      </c>
      <c r="B61" s="17">
        <f t="shared" si="1"/>
        <v>2705857.5523111913</v>
      </c>
      <c r="C61" s="17">
        <f t="shared" si="2"/>
        <v>4557.849569916708</v>
      </c>
      <c r="D61" s="19">
        <f t="shared" si="3"/>
        <v>18846.040430083292</v>
      </c>
      <c r="E61" s="22">
        <v>23403.89</v>
      </c>
    </row>
    <row r="62" spans="1:5" ht="16.5">
      <c r="A62" s="16">
        <f t="shared" si="0"/>
        <v>57</v>
      </c>
      <c r="B62" s="17">
        <f t="shared" si="1"/>
        <v>2686979.9864639957</v>
      </c>
      <c r="C62" s="17">
        <f t="shared" si="2"/>
        <v>4526.3241528042845</v>
      </c>
      <c r="D62" s="19">
        <f t="shared" si="3"/>
        <v>18877.565847195714</v>
      </c>
      <c r="E62" s="22">
        <v>23403.89</v>
      </c>
    </row>
    <row r="63" spans="1:5" ht="16.5">
      <c r="A63" s="16">
        <f t="shared" si="0"/>
        <v>58</v>
      </c>
      <c r="B63" s="17">
        <f t="shared" si="1"/>
        <v>2668070.84246437</v>
      </c>
      <c r="C63" s="17">
        <f t="shared" si="2"/>
        <v>4494.7460003744445</v>
      </c>
      <c r="D63" s="19">
        <f t="shared" si="3"/>
        <v>18909.143999625554</v>
      </c>
      <c r="E63" s="22">
        <v>23403.89</v>
      </c>
    </row>
    <row r="64" spans="1:5" ht="16.5">
      <c r="A64" s="16">
        <f t="shared" si="0"/>
        <v>59</v>
      </c>
      <c r="B64" s="17">
        <f t="shared" si="1"/>
        <v>2649130.0674887826</v>
      </c>
      <c r="C64" s="17">
        <f t="shared" si="2"/>
        <v>4463.115024412221</v>
      </c>
      <c r="D64" s="19">
        <f t="shared" si="3"/>
        <v>18940.774975587778</v>
      </c>
      <c r="E64" s="22">
        <v>23403.89</v>
      </c>
    </row>
    <row r="65" spans="1:5" ht="16.5">
      <c r="A65" s="16">
        <f t="shared" si="0"/>
        <v>60</v>
      </c>
      <c r="B65" s="17">
        <f t="shared" si="1"/>
        <v>2630157.6086253375</v>
      </c>
      <c r="C65" s="17">
        <f t="shared" si="2"/>
        <v>4431.431136555077</v>
      </c>
      <c r="D65" s="19">
        <f t="shared" si="3"/>
        <v>18972.458863444925</v>
      </c>
      <c r="E65" s="22">
        <v>23403.89</v>
      </c>
    </row>
    <row r="66" spans="1:5" ht="16.5">
      <c r="A66" s="16">
        <f t="shared" si="0"/>
        <v>61</v>
      </c>
      <c r="B66" s="17">
        <f t="shared" si="1"/>
        <v>2611153.41287363</v>
      </c>
      <c r="C66" s="17">
        <f t="shared" si="2"/>
        <v>4399.694248292667</v>
      </c>
      <c r="D66" s="19">
        <f t="shared" si="3"/>
        <v>19004.19575170733</v>
      </c>
      <c r="E66" s="22">
        <v>23403.89</v>
      </c>
    </row>
    <row r="67" spans="1:5" ht="16.5">
      <c r="A67" s="16">
        <f t="shared" si="0"/>
        <v>62</v>
      </c>
      <c r="B67" s="17">
        <f t="shared" si="1"/>
        <v>2592117.4271445964</v>
      </c>
      <c r="C67" s="17">
        <f t="shared" si="2"/>
        <v>4367.904270966587</v>
      </c>
      <c r="D67" s="19">
        <f t="shared" si="3"/>
        <v>19035.98572903341</v>
      </c>
      <c r="E67" s="22">
        <v>23403.89</v>
      </c>
    </row>
    <row r="68" spans="1:5" ht="16.5">
      <c r="A68" s="16">
        <f t="shared" si="0"/>
        <v>63</v>
      </c>
      <c r="B68" s="17">
        <f t="shared" si="1"/>
        <v>2573049.5982603664</v>
      </c>
      <c r="C68" s="17">
        <f t="shared" si="2"/>
        <v>4336.061115770126</v>
      </c>
      <c r="D68" s="19">
        <f t="shared" si="3"/>
        <v>19067.82888422987</v>
      </c>
      <c r="E68" s="22">
        <v>23403.89</v>
      </c>
    </row>
    <row r="69" spans="1:5" ht="16.5">
      <c r="A69" s="16">
        <f t="shared" si="0"/>
        <v>64</v>
      </c>
      <c r="B69" s="17">
        <f t="shared" si="1"/>
        <v>2553949.8729541143</v>
      </c>
      <c r="C69" s="17">
        <f t="shared" si="2"/>
        <v>4304.164693748017</v>
      </c>
      <c r="D69" s="19">
        <f t="shared" si="3"/>
        <v>19099.72530625198</v>
      </c>
      <c r="E69" s="22">
        <v>23403.89</v>
      </c>
    </row>
    <row r="70" spans="1:5" ht="16.5">
      <c r="A70" s="16">
        <f t="shared" si="0"/>
        <v>65</v>
      </c>
      <c r="B70" s="17">
        <f t="shared" si="1"/>
        <v>2534818.1978699104</v>
      </c>
      <c r="C70" s="17">
        <f t="shared" si="2"/>
        <v>4272.21491579619</v>
      </c>
      <c r="D70" s="19">
        <f t="shared" si="3"/>
        <v>19131.67508420381</v>
      </c>
      <c r="E70" s="22">
        <v>23403.89</v>
      </c>
    </row>
    <row r="71" spans="1:5" ht="16.5">
      <c r="A71" s="16">
        <f aca="true" t="shared" si="4" ref="A71:A134">A70+1</f>
        <v>66</v>
      </c>
      <c r="B71" s="17">
        <f aca="true" t="shared" si="5" ref="B71:B134">B70-D71</f>
        <v>2515654.519562572</v>
      </c>
      <c r="C71" s="17">
        <f aca="true" t="shared" si="6" ref="C71:C134">B70*$B$1/12</f>
        <v>4240.2116926615245</v>
      </c>
      <c r="D71" s="19">
        <f aca="true" t="shared" si="7" ref="D71:D134">E71-C71</f>
        <v>19163.678307338476</v>
      </c>
      <c r="E71" s="22">
        <v>23403.89</v>
      </c>
    </row>
    <row r="72" spans="1:5" ht="16.5">
      <c r="A72" s="16">
        <f t="shared" si="4"/>
        <v>67</v>
      </c>
      <c r="B72" s="17">
        <f t="shared" si="5"/>
        <v>2496458.7844975134</v>
      </c>
      <c r="C72" s="17">
        <f t="shared" si="6"/>
        <v>4208.1549349415955</v>
      </c>
      <c r="D72" s="19">
        <f t="shared" si="7"/>
        <v>19195.735065058405</v>
      </c>
      <c r="E72" s="22">
        <v>23403.89</v>
      </c>
    </row>
    <row r="73" spans="1:5" ht="16.5">
      <c r="A73" s="16">
        <f t="shared" si="4"/>
        <v>68</v>
      </c>
      <c r="B73" s="17">
        <f t="shared" si="5"/>
        <v>2477230.939050598</v>
      </c>
      <c r="C73" s="17">
        <f t="shared" si="6"/>
        <v>4176.044553084431</v>
      </c>
      <c r="D73" s="19">
        <f t="shared" si="7"/>
        <v>19227.84544691557</v>
      </c>
      <c r="E73" s="22">
        <v>23403.89</v>
      </c>
    </row>
    <row r="74" spans="1:5" ht="16.5">
      <c r="A74" s="16">
        <f t="shared" si="4"/>
        <v>69</v>
      </c>
      <c r="B74" s="17">
        <f t="shared" si="5"/>
        <v>2457970.929507986</v>
      </c>
      <c r="C74" s="17">
        <f t="shared" si="6"/>
        <v>4143.880457388254</v>
      </c>
      <c r="D74" s="19">
        <f t="shared" si="7"/>
        <v>19260.009542611744</v>
      </c>
      <c r="E74" s="22">
        <v>23403.89</v>
      </c>
    </row>
    <row r="75" spans="1:5" ht="16.5">
      <c r="A75" s="16">
        <f t="shared" si="4"/>
        <v>70</v>
      </c>
      <c r="B75" s="17">
        <f t="shared" si="5"/>
        <v>2438678.7020659875</v>
      </c>
      <c r="C75" s="17">
        <f t="shared" si="6"/>
        <v>4111.662558001236</v>
      </c>
      <c r="D75" s="19">
        <f t="shared" si="7"/>
        <v>19292.227441998763</v>
      </c>
      <c r="E75" s="22">
        <v>23403.89</v>
      </c>
    </row>
    <row r="76" spans="1:5" ht="16.5">
      <c r="A76" s="16">
        <f t="shared" si="4"/>
        <v>71</v>
      </c>
      <c r="B76" s="17">
        <f t="shared" si="5"/>
        <v>2419354.202830909</v>
      </c>
      <c r="C76" s="17">
        <f t="shared" si="6"/>
        <v>4079.390764921247</v>
      </c>
      <c r="D76" s="19">
        <f t="shared" si="7"/>
        <v>19324.49923507875</v>
      </c>
      <c r="E76" s="22">
        <v>23403.89</v>
      </c>
    </row>
    <row r="77" spans="1:5" ht="16.5">
      <c r="A77" s="16">
        <f t="shared" si="4"/>
        <v>72</v>
      </c>
      <c r="B77" s="17">
        <f t="shared" si="5"/>
        <v>2399997.3778189044</v>
      </c>
      <c r="C77" s="17">
        <f t="shared" si="6"/>
        <v>4047.0649879956013</v>
      </c>
      <c r="D77" s="19">
        <f t="shared" si="7"/>
        <v>19356.8250120044</v>
      </c>
      <c r="E77" s="22">
        <v>23403.89</v>
      </c>
    </row>
    <row r="78" spans="1:5" ht="16.5">
      <c r="A78" s="16">
        <f t="shared" si="4"/>
        <v>73</v>
      </c>
      <c r="B78" s="17">
        <f t="shared" si="5"/>
        <v>2380608.172955825</v>
      </c>
      <c r="C78" s="17">
        <f t="shared" si="6"/>
        <v>4014.6851369208075</v>
      </c>
      <c r="D78" s="19">
        <f t="shared" si="7"/>
        <v>19389.20486307919</v>
      </c>
      <c r="E78" s="22">
        <v>23403.89</v>
      </c>
    </row>
    <row r="79" spans="1:5" ht="16.5">
      <c r="A79" s="16">
        <f t="shared" si="4"/>
        <v>74</v>
      </c>
      <c r="B79" s="17">
        <f t="shared" si="5"/>
        <v>2361186.5340770674</v>
      </c>
      <c r="C79" s="17">
        <f t="shared" si="6"/>
        <v>3982.251121242316</v>
      </c>
      <c r="D79" s="19">
        <f t="shared" si="7"/>
        <v>19421.638878757683</v>
      </c>
      <c r="E79" s="22">
        <v>23403.89</v>
      </c>
    </row>
    <row r="80" spans="1:5" ht="16.5">
      <c r="A80" s="16">
        <f t="shared" si="4"/>
        <v>75</v>
      </c>
      <c r="B80" s="17">
        <f t="shared" si="5"/>
        <v>2341732.4069274217</v>
      </c>
      <c r="C80" s="17">
        <f t="shared" si="6"/>
        <v>3949.7628503542655</v>
      </c>
      <c r="D80" s="19">
        <f t="shared" si="7"/>
        <v>19454.127149645734</v>
      </c>
      <c r="E80" s="22">
        <v>23403.89</v>
      </c>
    </row>
    <row r="81" spans="1:5" ht="16.5">
      <c r="A81" s="16">
        <f t="shared" si="4"/>
        <v>76</v>
      </c>
      <c r="B81" s="17">
        <f t="shared" si="5"/>
        <v>2322245.737160921</v>
      </c>
      <c r="C81" s="17">
        <f t="shared" si="6"/>
        <v>3917.2202334992303</v>
      </c>
      <c r="D81" s="19">
        <f t="shared" si="7"/>
        <v>19486.66976650077</v>
      </c>
      <c r="E81" s="22">
        <v>23403.89</v>
      </c>
    </row>
    <row r="82" spans="1:5" ht="16.5">
      <c r="A82" s="16">
        <f t="shared" si="4"/>
        <v>77</v>
      </c>
      <c r="B82" s="17">
        <f t="shared" si="5"/>
        <v>2302726.470340689</v>
      </c>
      <c r="C82" s="17">
        <f t="shared" si="6"/>
        <v>3884.6231797679666</v>
      </c>
      <c r="D82" s="19">
        <f t="shared" si="7"/>
        <v>19519.266820232035</v>
      </c>
      <c r="E82" s="22">
        <v>23403.89</v>
      </c>
    </row>
    <row r="83" spans="1:5" ht="16.5">
      <c r="A83" s="16">
        <f t="shared" si="4"/>
        <v>78</v>
      </c>
      <c r="B83" s="17">
        <f t="shared" si="5"/>
        <v>2283174.5519387885</v>
      </c>
      <c r="C83" s="17">
        <f t="shared" si="6"/>
        <v>3851.97159809916</v>
      </c>
      <c r="D83" s="19">
        <f t="shared" si="7"/>
        <v>19551.91840190084</v>
      </c>
      <c r="E83" s="22">
        <v>23403.89</v>
      </c>
    </row>
    <row r="84" spans="1:5" ht="16.5">
      <c r="A84" s="16">
        <f t="shared" si="4"/>
        <v>79</v>
      </c>
      <c r="B84" s="17">
        <f t="shared" si="5"/>
        <v>2263589.927336068</v>
      </c>
      <c r="C84" s="17">
        <f t="shared" si="6"/>
        <v>3819.265397279168</v>
      </c>
      <c r="D84" s="19">
        <f t="shared" si="7"/>
        <v>19584.624602720833</v>
      </c>
      <c r="E84" s="22">
        <v>23403.89</v>
      </c>
    </row>
    <row r="85" spans="1:5" ht="16.5">
      <c r="A85" s="16">
        <f t="shared" si="4"/>
        <v>80</v>
      </c>
      <c r="B85" s="17">
        <f t="shared" si="5"/>
        <v>2243972.5418220097</v>
      </c>
      <c r="C85" s="17">
        <f t="shared" si="6"/>
        <v>3786.5044859417685</v>
      </c>
      <c r="D85" s="19">
        <f t="shared" si="7"/>
        <v>19617.38551405823</v>
      </c>
      <c r="E85" s="22">
        <v>23403.89</v>
      </c>
    </row>
    <row r="86" spans="1:5" ht="16.5">
      <c r="A86" s="16">
        <f t="shared" si="4"/>
        <v>81</v>
      </c>
      <c r="B86" s="17">
        <f t="shared" si="5"/>
        <v>2224322.3405945776</v>
      </c>
      <c r="C86" s="17">
        <f t="shared" si="6"/>
        <v>3753.6887725679026</v>
      </c>
      <c r="D86" s="19">
        <f t="shared" si="7"/>
        <v>19650.201227432095</v>
      </c>
      <c r="E86" s="22">
        <v>23403.89</v>
      </c>
    </row>
    <row r="87" spans="1:5" ht="16.5">
      <c r="A87" s="16">
        <f t="shared" si="4"/>
        <v>82</v>
      </c>
      <c r="B87" s="17">
        <f t="shared" si="5"/>
        <v>2204639.268760063</v>
      </c>
      <c r="C87" s="17">
        <f t="shared" si="6"/>
        <v>3720.8181654854197</v>
      </c>
      <c r="D87" s="19">
        <f t="shared" si="7"/>
        <v>19683.07183451458</v>
      </c>
      <c r="E87" s="22">
        <v>23403.89</v>
      </c>
    </row>
    <row r="88" spans="1:5" ht="16.5">
      <c r="A88" s="16">
        <f t="shared" si="4"/>
        <v>83</v>
      </c>
      <c r="B88" s="17">
        <f t="shared" si="5"/>
        <v>2184923.271332932</v>
      </c>
      <c r="C88" s="17">
        <f t="shared" si="6"/>
        <v>3687.892572868821</v>
      </c>
      <c r="D88" s="19">
        <f t="shared" si="7"/>
        <v>19715.99742713118</v>
      </c>
      <c r="E88" s="22">
        <v>23403.89</v>
      </c>
    </row>
    <row r="89" spans="1:5" ht="16.5">
      <c r="A89" s="16">
        <f t="shared" si="4"/>
        <v>84</v>
      </c>
      <c r="B89" s="17">
        <f t="shared" si="5"/>
        <v>2165174.2932356712</v>
      </c>
      <c r="C89" s="17">
        <f t="shared" si="6"/>
        <v>3654.911902739004</v>
      </c>
      <c r="D89" s="19">
        <f t="shared" si="7"/>
        <v>19748.978097260995</v>
      </c>
      <c r="E89" s="22">
        <v>23403.89</v>
      </c>
    </row>
    <row r="90" spans="1:5" ht="16.5">
      <c r="A90" s="16">
        <f t="shared" si="4"/>
        <v>85</v>
      </c>
      <c r="B90" s="17">
        <f t="shared" si="5"/>
        <v>2145392.2792986343</v>
      </c>
      <c r="C90" s="17">
        <f t="shared" si="6"/>
        <v>3621.876062963003</v>
      </c>
      <c r="D90" s="19">
        <f t="shared" si="7"/>
        <v>19782.013937036998</v>
      </c>
      <c r="E90" s="22">
        <v>23403.89</v>
      </c>
    </row>
    <row r="91" spans="1:5" ht="16.5">
      <c r="A91" s="16">
        <f t="shared" si="4"/>
        <v>86</v>
      </c>
      <c r="B91" s="17">
        <f t="shared" si="5"/>
        <v>2125577.174259888</v>
      </c>
      <c r="C91" s="17">
        <f t="shared" si="6"/>
        <v>3588.7849612537343</v>
      </c>
      <c r="D91" s="19">
        <f t="shared" si="7"/>
        <v>19815.105038746264</v>
      </c>
      <c r="E91" s="22">
        <v>23403.89</v>
      </c>
    </row>
    <row r="92" spans="1:5" ht="16.5">
      <c r="A92" s="16">
        <f t="shared" si="4"/>
        <v>87</v>
      </c>
      <c r="B92" s="17">
        <f t="shared" si="5"/>
        <v>2105728.9227650575</v>
      </c>
      <c r="C92" s="17">
        <f t="shared" si="6"/>
        <v>3555.6385051697384</v>
      </c>
      <c r="D92" s="19">
        <f t="shared" si="7"/>
        <v>19848.25149483026</v>
      </c>
      <c r="E92" s="22">
        <v>23403.89</v>
      </c>
    </row>
    <row r="93" spans="1:5" ht="16.5">
      <c r="A93" s="16">
        <f t="shared" si="4"/>
        <v>88</v>
      </c>
      <c r="B93" s="17">
        <f t="shared" si="5"/>
        <v>2085847.4693671726</v>
      </c>
      <c r="C93" s="17">
        <f t="shared" si="6"/>
        <v>3522.43660211492</v>
      </c>
      <c r="D93" s="19">
        <f t="shared" si="7"/>
        <v>19881.45339788508</v>
      </c>
      <c r="E93" s="22">
        <v>23403.89</v>
      </c>
    </row>
    <row r="94" spans="1:5" ht="16.5">
      <c r="A94" s="16">
        <f t="shared" si="4"/>
        <v>89</v>
      </c>
      <c r="B94" s="17">
        <f t="shared" si="5"/>
        <v>2065932.7585265108</v>
      </c>
      <c r="C94" s="17">
        <f t="shared" si="6"/>
        <v>3489.179159338291</v>
      </c>
      <c r="D94" s="19">
        <f t="shared" si="7"/>
        <v>19914.710840661708</v>
      </c>
      <c r="E94" s="22">
        <v>23403.89</v>
      </c>
    </row>
    <row r="95" spans="1:5" ht="16.5">
      <c r="A95" s="16">
        <f t="shared" si="4"/>
        <v>90</v>
      </c>
      <c r="B95" s="17">
        <f t="shared" si="5"/>
        <v>2045984.7346104444</v>
      </c>
      <c r="C95" s="17">
        <f t="shared" si="6"/>
        <v>3455.8660839337085</v>
      </c>
      <c r="D95" s="19">
        <f t="shared" si="7"/>
        <v>19948.02391606629</v>
      </c>
      <c r="E95" s="22">
        <v>23403.89</v>
      </c>
    </row>
    <row r="96" spans="1:5" ht="16.5">
      <c r="A96" s="16">
        <f t="shared" si="4"/>
        <v>91</v>
      </c>
      <c r="B96" s="17">
        <f t="shared" si="5"/>
        <v>2026003.341893284</v>
      </c>
      <c r="C96" s="17">
        <f t="shared" si="6"/>
        <v>3422.4972828396203</v>
      </c>
      <c r="D96" s="19">
        <f t="shared" si="7"/>
        <v>19981.39271716038</v>
      </c>
      <c r="E96" s="22">
        <v>23403.89</v>
      </c>
    </row>
    <row r="97" spans="1:5" ht="16.5">
      <c r="A97" s="16">
        <f t="shared" si="4"/>
        <v>92</v>
      </c>
      <c r="B97" s="17">
        <f t="shared" si="5"/>
        <v>2005988.524556123</v>
      </c>
      <c r="C97" s="17">
        <f t="shared" si="6"/>
        <v>3389.0726628388006</v>
      </c>
      <c r="D97" s="19">
        <f t="shared" si="7"/>
        <v>20014.8173371612</v>
      </c>
      <c r="E97" s="22">
        <v>23403.89</v>
      </c>
    </row>
    <row r="98" spans="1:5" ht="16.5">
      <c r="A98" s="16">
        <f t="shared" si="4"/>
        <v>93</v>
      </c>
      <c r="B98" s="17">
        <f t="shared" si="5"/>
        <v>1985940.2266866812</v>
      </c>
      <c r="C98" s="17">
        <f t="shared" si="6"/>
        <v>3355.5921305580905</v>
      </c>
      <c r="D98" s="19">
        <f t="shared" si="7"/>
        <v>20048.297869441907</v>
      </c>
      <c r="E98" s="22">
        <v>23403.89</v>
      </c>
    </row>
    <row r="99" spans="1:5" ht="16.5">
      <c r="A99" s="16">
        <f t="shared" si="4"/>
        <v>94</v>
      </c>
      <c r="B99" s="17">
        <f t="shared" si="5"/>
        <v>1965858.3922791493</v>
      </c>
      <c r="C99" s="17">
        <f t="shared" si="6"/>
        <v>3322.055592468138</v>
      </c>
      <c r="D99" s="19">
        <f t="shared" si="7"/>
        <v>20081.83440753186</v>
      </c>
      <c r="E99" s="22">
        <v>23403.89</v>
      </c>
    </row>
    <row r="100" spans="1:5" ht="16.5">
      <c r="A100" s="16">
        <f t="shared" si="4"/>
        <v>95</v>
      </c>
      <c r="B100" s="17">
        <f t="shared" si="5"/>
        <v>1945742.9652340324</v>
      </c>
      <c r="C100" s="17">
        <f t="shared" si="6"/>
        <v>3288.4629548831367</v>
      </c>
      <c r="D100" s="19">
        <f t="shared" si="7"/>
        <v>20115.427045116863</v>
      </c>
      <c r="E100" s="22">
        <v>23403.89</v>
      </c>
    </row>
    <row r="101" spans="1:5" ht="16.5">
      <c r="A101" s="16">
        <f t="shared" si="4"/>
        <v>96</v>
      </c>
      <c r="B101" s="17">
        <f t="shared" si="5"/>
        <v>1925593.889357993</v>
      </c>
      <c r="C101" s="17">
        <f t="shared" si="6"/>
        <v>3254.8141239605648</v>
      </c>
      <c r="D101" s="19">
        <f t="shared" si="7"/>
        <v>20149.075876039435</v>
      </c>
      <c r="E101" s="22">
        <v>23403.89</v>
      </c>
    </row>
    <row r="102" spans="1:5" ht="16.5">
      <c r="A102" s="16">
        <f t="shared" si="4"/>
        <v>97</v>
      </c>
      <c r="B102" s="17">
        <f t="shared" si="5"/>
        <v>1905411.1083636938</v>
      </c>
      <c r="C102" s="17">
        <f t="shared" si="6"/>
        <v>3221.109005700919</v>
      </c>
      <c r="D102" s="19">
        <f t="shared" si="7"/>
        <v>20182.78099429908</v>
      </c>
      <c r="E102" s="22">
        <v>23403.89</v>
      </c>
    </row>
    <row r="103" spans="1:5" ht="16.5">
      <c r="A103" s="16">
        <f t="shared" si="4"/>
        <v>98</v>
      </c>
      <c r="B103" s="17">
        <f t="shared" si="5"/>
        <v>1885194.5658696413</v>
      </c>
      <c r="C103" s="17">
        <f t="shared" si="6"/>
        <v>3187.347505947458</v>
      </c>
      <c r="D103" s="19">
        <f t="shared" si="7"/>
        <v>20216.54249405254</v>
      </c>
      <c r="E103" s="22">
        <v>23403.89</v>
      </c>
    </row>
    <row r="104" spans="1:5" ht="16.5">
      <c r="A104" s="16">
        <f t="shared" si="4"/>
        <v>99</v>
      </c>
      <c r="B104" s="17">
        <f t="shared" si="5"/>
        <v>1864944.205400027</v>
      </c>
      <c r="C104" s="17">
        <f t="shared" si="6"/>
        <v>3153.5295303859343</v>
      </c>
      <c r="D104" s="19">
        <f t="shared" si="7"/>
        <v>20250.360469614065</v>
      </c>
      <c r="E104" s="22">
        <v>23403.89</v>
      </c>
    </row>
    <row r="105" spans="1:5" ht="16.5">
      <c r="A105" s="16">
        <f t="shared" si="4"/>
        <v>100</v>
      </c>
      <c r="B105" s="17">
        <f t="shared" si="5"/>
        <v>1844659.9703845715</v>
      </c>
      <c r="C105" s="17">
        <f t="shared" si="6"/>
        <v>3119.6549845443333</v>
      </c>
      <c r="D105" s="19">
        <f t="shared" si="7"/>
        <v>20284.235015455666</v>
      </c>
      <c r="E105" s="22">
        <v>23403.89</v>
      </c>
    </row>
    <row r="106" spans="1:5" ht="16.5">
      <c r="A106" s="16">
        <f t="shared" si="4"/>
        <v>101</v>
      </c>
      <c r="B106" s="17">
        <f t="shared" si="5"/>
        <v>1824341.8041583642</v>
      </c>
      <c r="C106" s="17">
        <f t="shared" si="6"/>
        <v>3085.7237737926093</v>
      </c>
      <c r="D106" s="19">
        <f t="shared" si="7"/>
        <v>20318.16622620739</v>
      </c>
      <c r="E106" s="22">
        <v>23403.89</v>
      </c>
    </row>
    <row r="107" spans="1:5" ht="16.5">
      <c r="A107" s="16">
        <f t="shared" si="4"/>
        <v>102</v>
      </c>
      <c r="B107" s="17">
        <f t="shared" si="5"/>
        <v>1803989.6499617067</v>
      </c>
      <c r="C107" s="17">
        <f t="shared" si="6"/>
        <v>3051.7358033424202</v>
      </c>
      <c r="D107" s="19">
        <f t="shared" si="7"/>
        <v>20352.15419665758</v>
      </c>
      <c r="E107" s="22">
        <v>23403.89</v>
      </c>
    </row>
    <row r="108" spans="1:5" ht="16.5">
      <c r="A108" s="16">
        <f t="shared" si="4"/>
        <v>103</v>
      </c>
      <c r="B108" s="17">
        <f t="shared" si="5"/>
        <v>1783603.4509399536</v>
      </c>
      <c r="C108" s="17">
        <f t="shared" si="6"/>
        <v>3017.6909782468624</v>
      </c>
      <c r="D108" s="19">
        <f t="shared" si="7"/>
        <v>20386.19902175314</v>
      </c>
      <c r="E108" s="22">
        <v>23403.89</v>
      </c>
    </row>
    <row r="109" spans="1:5" ht="16.5">
      <c r="A109" s="16">
        <f t="shared" si="4"/>
        <v>104</v>
      </c>
      <c r="B109" s="17">
        <f t="shared" si="5"/>
        <v>1763183.1501433537</v>
      </c>
      <c r="C109" s="17">
        <f t="shared" si="6"/>
        <v>2983.5892034002077</v>
      </c>
      <c r="D109" s="19">
        <f t="shared" si="7"/>
        <v>20420.300796599793</v>
      </c>
      <c r="E109" s="22">
        <v>23403.89</v>
      </c>
    </row>
    <row r="110" spans="1:5" ht="16.5">
      <c r="A110" s="16">
        <f t="shared" si="4"/>
        <v>105</v>
      </c>
      <c r="B110" s="17">
        <f t="shared" si="5"/>
        <v>1742728.6905268913</v>
      </c>
      <c r="C110" s="17">
        <f t="shared" si="6"/>
        <v>2949.430383537636</v>
      </c>
      <c r="D110" s="19">
        <f t="shared" si="7"/>
        <v>20454.459616462365</v>
      </c>
      <c r="E110" s="22">
        <v>23403.89</v>
      </c>
    </row>
    <row r="111" spans="1:5" ht="16.5">
      <c r="A111" s="16">
        <f t="shared" si="4"/>
        <v>106</v>
      </c>
      <c r="B111" s="17">
        <f t="shared" si="5"/>
        <v>1722240.0149501262</v>
      </c>
      <c r="C111" s="17">
        <f t="shared" si="6"/>
        <v>2915.214423234968</v>
      </c>
      <c r="D111" s="19">
        <f t="shared" si="7"/>
        <v>20488.675576765032</v>
      </c>
      <c r="E111" s="22">
        <v>23403.89</v>
      </c>
    </row>
    <row r="112" spans="1:5" ht="16.5">
      <c r="A112" s="16">
        <f t="shared" si="4"/>
        <v>107</v>
      </c>
      <c r="B112" s="17">
        <f t="shared" si="5"/>
        <v>1701717.0661770345</v>
      </c>
      <c r="C112" s="17">
        <f t="shared" si="6"/>
        <v>2880.941226908402</v>
      </c>
      <c r="D112" s="19">
        <f t="shared" si="7"/>
        <v>20522.948773091597</v>
      </c>
      <c r="E112" s="22">
        <v>23403.89</v>
      </c>
    </row>
    <row r="113" spans="1:5" ht="16.5">
      <c r="A113" s="16">
        <f t="shared" si="4"/>
        <v>108</v>
      </c>
      <c r="B113" s="17">
        <f t="shared" si="5"/>
        <v>1681159.7868758487</v>
      </c>
      <c r="C113" s="17">
        <f t="shared" si="6"/>
        <v>2846.6106988142433</v>
      </c>
      <c r="D113" s="19">
        <f t="shared" si="7"/>
        <v>20557.279301185758</v>
      </c>
      <c r="E113" s="22">
        <v>23403.89</v>
      </c>
    </row>
    <row r="114" spans="1:5" ht="16.5">
      <c r="A114" s="16">
        <f t="shared" si="4"/>
        <v>109</v>
      </c>
      <c r="B114" s="17">
        <f t="shared" si="5"/>
        <v>1660568.1196188973</v>
      </c>
      <c r="C114" s="17">
        <f t="shared" si="6"/>
        <v>2812.22274304864</v>
      </c>
      <c r="D114" s="19">
        <f t="shared" si="7"/>
        <v>20591.66725695136</v>
      </c>
      <c r="E114" s="22">
        <v>23403.89</v>
      </c>
    </row>
    <row r="115" spans="1:5" ht="16.5">
      <c r="A115" s="16">
        <f t="shared" si="4"/>
        <v>110</v>
      </c>
      <c r="B115" s="17">
        <f t="shared" si="5"/>
        <v>1639942.0068824447</v>
      </c>
      <c r="C115" s="17">
        <f t="shared" si="6"/>
        <v>2777.777263547312</v>
      </c>
      <c r="D115" s="19">
        <f t="shared" si="7"/>
        <v>20626.112736452687</v>
      </c>
      <c r="E115" s="22">
        <v>23403.89</v>
      </c>
    </row>
    <row r="116" spans="1:5" ht="16.5">
      <c r="A116" s="16">
        <f t="shared" si="4"/>
        <v>111</v>
      </c>
      <c r="B116" s="17">
        <f t="shared" si="5"/>
        <v>1619281.39104653</v>
      </c>
      <c r="C116" s="17">
        <f t="shared" si="6"/>
        <v>2743.2741640852855</v>
      </c>
      <c r="D116" s="19">
        <f t="shared" si="7"/>
        <v>20660.615835914716</v>
      </c>
      <c r="E116" s="22">
        <v>23403.89</v>
      </c>
    </row>
    <row r="117" spans="1:5" ht="16.5">
      <c r="A117" s="16">
        <f t="shared" si="4"/>
        <v>112</v>
      </c>
      <c r="B117" s="17">
        <f t="shared" si="5"/>
        <v>1598586.2143948067</v>
      </c>
      <c r="C117" s="17">
        <f t="shared" si="6"/>
        <v>2708.7133482766208</v>
      </c>
      <c r="D117" s="19">
        <f t="shared" si="7"/>
        <v>20695.176651723377</v>
      </c>
      <c r="E117" s="22">
        <v>23403.89</v>
      </c>
    </row>
    <row r="118" spans="1:5" ht="16.5">
      <c r="A118" s="16">
        <f t="shared" si="4"/>
        <v>113</v>
      </c>
      <c r="B118" s="17">
        <f t="shared" si="5"/>
        <v>1577856.4191143808</v>
      </c>
      <c r="C118" s="17">
        <f t="shared" si="6"/>
        <v>2674.0947195741464</v>
      </c>
      <c r="D118" s="19">
        <f t="shared" si="7"/>
        <v>20729.795280425853</v>
      </c>
      <c r="E118" s="22">
        <v>23403.89</v>
      </c>
    </row>
    <row r="119" spans="1:5" ht="16.5">
      <c r="A119" s="16">
        <f t="shared" si="4"/>
        <v>114</v>
      </c>
      <c r="B119" s="17">
        <f t="shared" si="5"/>
        <v>1557091.9472956501</v>
      </c>
      <c r="C119" s="17">
        <f t="shared" si="6"/>
        <v>2639.418181269188</v>
      </c>
      <c r="D119" s="19">
        <f t="shared" si="7"/>
        <v>20764.47181873081</v>
      </c>
      <c r="E119" s="22">
        <v>23403.89</v>
      </c>
    </row>
    <row r="120" spans="1:5" ht="16.5">
      <c r="A120" s="16">
        <f t="shared" si="4"/>
        <v>115</v>
      </c>
      <c r="B120" s="17">
        <f t="shared" si="5"/>
        <v>1536292.7409321414</v>
      </c>
      <c r="C120" s="17">
        <f t="shared" si="6"/>
        <v>2604.6836364912983</v>
      </c>
      <c r="D120" s="19">
        <f t="shared" si="7"/>
        <v>20799.2063635087</v>
      </c>
      <c r="E120" s="22">
        <v>23403.89</v>
      </c>
    </row>
    <row r="121" spans="1:5" ht="16.5">
      <c r="A121" s="16">
        <f t="shared" si="4"/>
        <v>116</v>
      </c>
      <c r="B121" s="17">
        <f t="shared" si="5"/>
        <v>1515458.7419203494</v>
      </c>
      <c r="C121" s="17">
        <f t="shared" si="6"/>
        <v>2569.890988207985</v>
      </c>
      <c r="D121" s="19">
        <f t="shared" si="7"/>
        <v>20833.999011792013</v>
      </c>
      <c r="E121" s="22">
        <v>23403.89</v>
      </c>
    </row>
    <row r="122" spans="1:5" ht="16.5">
      <c r="A122" s="16">
        <f t="shared" si="4"/>
        <v>117</v>
      </c>
      <c r="B122" s="17">
        <f t="shared" si="5"/>
        <v>1494589.892059574</v>
      </c>
      <c r="C122" s="17">
        <f t="shared" si="6"/>
        <v>2535.0401392244426</v>
      </c>
      <c r="D122" s="19">
        <f t="shared" si="7"/>
        <v>20868.849860775557</v>
      </c>
      <c r="E122" s="22">
        <v>23403.89</v>
      </c>
    </row>
    <row r="123" spans="1:5" ht="16.5">
      <c r="A123" s="16">
        <f t="shared" si="4"/>
        <v>118</v>
      </c>
      <c r="B123" s="17">
        <f t="shared" si="5"/>
        <v>1473686.1330517572</v>
      </c>
      <c r="C123" s="17">
        <f t="shared" si="6"/>
        <v>2500.130992183279</v>
      </c>
      <c r="D123" s="19">
        <f t="shared" si="7"/>
        <v>20903.75900781672</v>
      </c>
      <c r="E123" s="22">
        <v>23403.89</v>
      </c>
    </row>
    <row r="124" spans="1:5" ht="16.5">
      <c r="A124" s="16">
        <f t="shared" si="4"/>
        <v>119</v>
      </c>
      <c r="B124" s="17">
        <f t="shared" si="5"/>
        <v>1452747.4065013216</v>
      </c>
      <c r="C124" s="17">
        <f t="shared" si="6"/>
        <v>2465.1634495642434</v>
      </c>
      <c r="D124" s="19">
        <f t="shared" si="7"/>
        <v>20938.726550435757</v>
      </c>
      <c r="E124" s="22">
        <v>23403.89</v>
      </c>
    </row>
    <row r="125" spans="1:5" ht="16.5">
      <c r="A125" s="16">
        <f t="shared" si="4"/>
        <v>120</v>
      </c>
      <c r="B125" s="17">
        <f t="shared" si="5"/>
        <v>1431773.6539150055</v>
      </c>
      <c r="C125" s="17">
        <f t="shared" si="6"/>
        <v>2430.1374136839554</v>
      </c>
      <c r="D125" s="19">
        <f t="shared" si="7"/>
        <v>20973.752586316044</v>
      </c>
      <c r="E125" s="22">
        <v>23403.89</v>
      </c>
    </row>
    <row r="126" spans="1:5" ht="16.5">
      <c r="A126" s="16">
        <f t="shared" si="4"/>
        <v>121</v>
      </c>
      <c r="B126" s="17">
        <f t="shared" si="5"/>
        <v>1410764.8167017011</v>
      </c>
      <c r="C126" s="17">
        <f t="shared" si="6"/>
        <v>2395.0527866956286</v>
      </c>
      <c r="D126" s="19">
        <f t="shared" si="7"/>
        <v>21008.83721330437</v>
      </c>
      <c r="E126" s="22">
        <v>23403.89</v>
      </c>
    </row>
    <row r="127" spans="1:5" ht="16.5">
      <c r="A127" s="16">
        <f t="shared" si="4"/>
        <v>122</v>
      </c>
      <c r="B127" s="17">
        <f t="shared" si="5"/>
        <v>1389720.83617229</v>
      </c>
      <c r="C127" s="17">
        <f t="shared" si="6"/>
        <v>2359.9094705888033</v>
      </c>
      <c r="D127" s="19">
        <f t="shared" si="7"/>
        <v>21043.980529411197</v>
      </c>
      <c r="E127" s="22">
        <v>23403.89</v>
      </c>
    </row>
    <row r="128" spans="1:5" ht="16.5">
      <c r="A128" s="16">
        <f t="shared" si="4"/>
        <v>123</v>
      </c>
      <c r="B128" s="17">
        <f t="shared" si="5"/>
        <v>1368641.653539479</v>
      </c>
      <c r="C128" s="17">
        <f t="shared" si="6"/>
        <v>2324.7073671890666</v>
      </c>
      <c r="D128" s="19">
        <f t="shared" si="7"/>
        <v>21079.18263281093</v>
      </c>
      <c r="E128" s="22">
        <v>23403.89</v>
      </c>
    </row>
    <row r="129" spans="1:5" ht="16.5">
      <c r="A129" s="16">
        <f t="shared" si="4"/>
        <v>124</v>
      </c>
      <c r="B129" s="17">
        <f t="shared" si="5"/>
        <v>1347527.2099176368</v>
      </c>
      <c r="C129" s="17">
        <f t="shared" si="6"/>
        <v>2289.446378157782</v>
      </c>
      <c r="D129" s="19">
        <f t="shared" si="7"/>
        <v>21114.443621842216</v>
      </c>
      <c r="E129" s="22">
        <v>23403.89</v>
      </c>
    </row>
    <row r="130" spans="1:5" ht="16.5">
      <c r="A130" s="16">
        <f t="shared" si="4"/>
        <v>125</v>
      </c>
      <c r="B130" s="17">
        <f t="shared" si="5"/>
        <v>1326377.4463226285</v>
      </c>
      <c r="C130" s="17">
        <f t="shared" si="6"/>
        <v>2254.126404991812</v>
      </c>
      <c r="D130" s="19">
        <f t="shared" si="7"/>
        <v>21149.76359500819</v>
      </c>
      <c r="E130" s="22">
        <v>23403.89</v>
      </c>
    </row>
    <row r="131" spans="1:5" ht="16.5">
      <c r="A131" s="16">
        <f t="shared" si="4"/>
        <v>126</v>
      </c>
      <c r="B131" s="17">
        <f t="shared" si="5"/>
        <v>1305192.3036716518</v>
      </c>
      <c r="C131" s="17">
        <f t="shared" si="6"/>
        <v>2218.7473490232446</v>
      </c>
      <c r="D131" s="19">
        <f t="shared" si="7"/>
        <v>21185.142650976755</v>
      </c>
      <c r="E131" s="22">
        <v>23403.89</v>
      </c>
    </row>
    <row r="132" spans="1:5" ht="16.5">
      <c r="A132" s="16">
        <f t="shared" si="4"/>
        <v>127</v>
      </c>
      <c r="B132" s="17">
        <f t="shared" si="5"/>
        <v>1283971.722783071</v>
      </c>
      <c r="C132" s="17">
        <f t="shared" si="6"/>
        <v>2183.3091114191197</v>
      </c>
      <c r="D132" s="19">
        <f t="shared" si="7"/>
        <v>21220.58088858088</v>
      </c>
      <c r="E132" s="22">
        <v>23403.89</v>
      </c>
    </row>
    <row r="133" spans="1:5" ht="16.5">
      <c r="A133" s="16">
        <f t="shared" si="4"/>
        <v>128</v>
      </c>
      <c r="B133" s="17">
        <f t="shared" si="5"/>
        <v>1262715.644376252</v>
      </c>
      <c r="C133" s="17">
        <f t="shared" si="6"/>
        <v>2147.811593181148</v>
      </c>
      <c r="D133" s="19">
        <f t="shared" si="7"/>
        <v>21256.07840681885</v>
      </c>
      <c r="E133" s="22">
        <v>23403.89</v>
      </c>
    </row>
    <row r="134" spans="1:5" ht="16.5">
      <c r="A134" s="16">
        <f t="shared" si="4"/>
        <v>129</v>
      </c>
      <c r="B134" s="17">
        <f t="shared" si="5"/>
        <v>1241424.0090713976</v>
      </c>
      <c r="C134" s="17">
        <f t="shared" si="6"/>
        <v>2112.2546951454374</v>
      </c>
      <c r="D134" s="19">
        <f t="shared" si="7"/>
        <v>21291.63530485456</v>
      </c>
      <c r="E134" s="22">
        <v>23403.89</v>
      </c>
    </row>
    <row r="135" spans="1:5" ht="16.5">
      <c r="A135" s="16">
        <f aca="true" t="shared" si="8" ref="A135:A198">A134+1</f>
        <v>130</v>
      </c>
      <c r="B135" s="17">
        <f aca="true" t="shared" si="9" ref="B135:B198">B134-D135</f>
        <v>1220096.75738938</v>
      </c>
      <c r="C135" s="17">
        <f aca="true" t="shared" si="10" ref="C135:C198">B134*$B$1/12</f>
        <v>2076.6383179822174</v>
      </c>
      <c r="D135" s="19">
        <f aca="true" t="shared" si="11" ref="D135:D198">E135-C135</f>
        <v>21327.25168201778</v>
      </c>
      <c r="E135" s="22">
        <v>23403.89</v>
      </c>
    </row>
    <row r="136" spans="1:5" ht="16.5">
      <c r="A136" s="16">
        <f t="shared" si="8"/>
        <v>131</v>
      </c>
      <c r="B136" s="17">
        <f t="shared" si="9"/>
        <v>1198733.8297515754</v>
      </c>
      <c r="C136" s="17">
        <f t="shared" si="10"/>
        <v>2040.962362195558</v>
      </c>
      <c r="D136" s="19">
        <f t="shared" si="11"/>
        <v>21362.92763780444</v>
      </c>
      <c r="E136" s="22">
        <v>23403.89</v>
      </c>
    </row>
    <row r="137" spans="1:5" ht="16.5">
      <c r="A137" s="16">
        <f t="shared" si="8"/>
        <v>132</v>
      </c>
      <c r="B137" s="17">
        <f t="shared" si="9"/>
        <v>1177335.1664796984</v>
      </c>
      <c r="C137" s="17">
        <f t="shared" si="10"/>
        <v>2005.2267281230943</v>
      </c>
      <c r="D137" s="19">
        <f t="shared" si="11"/>
        <v>21398.663271876903</v>
      </c>
      <c r="E137" s="22">
        <v>23403.89</v>
      </c>
    </row>
    <row r="138" spans="1:5" ht="16.5">
      <c r="A138" s="16">
        <f t="shared" si="8"/>
        <v>133</v>
      </c>
      <c r="B138" s="17">
        <f t="shared" si="9"/>
        <v>1155900.7077956342</v>
      </c>
      <c r="C138" s="17">
        <f t="shared" si="10"/>
        <v>1969.4313159357482</v>
      </c>
      <c r="D138" s="19">
        <f t="shared" si="11"/>
        <v>21434.45868406425</v>
      </c>
      <c r="E138" s="22">
        <v>23403.89</v>
      </c>
    </row>
    <row r="139" spans="1:5" ht="16.5">
      <c r="A139" s="16">
        <f t="shared" si="8"/>
        <v>134</v>
      </c>
      <c r="B139" s="17">
        <f t="shared" si="9"/>
        <v>1134430.3938212716</v>
      </c>
      <c r="C139" s="17">
        <f t="shared" si="10"/>
        <v>1933.576025637448</v>
      </c>
      <c r="D139" s="19">
        <f t="shared" si="11"/>
        <v>21470.31397436255</v>
      </c>
      <c r="E139" s="22">
        <v>23403.89</v>
      </c>
    </row>
    <row r="140" spans="1:5" ht="16.5">
      <c r="A140" s="16">
        <f t="shared" si="8"/>
        <v>135</v>
      </c>
      <c r="B140" s="17">
        <f t="shared" si="9"/>
        <v>1112924.1645783365</v>
      </c>
      <c r="C140" s="17">
        <f t="shared" si="10"/>
        <v>1897.6607570648503</v>
      </c>
      <c r="D140" s="19">
        <f t="shared" si="11"/>
        <v>21506.22924293515</v>
      </c>
      <c r="E140" s="22">
        <v>23403.89</v>
      </c>
    </row>
    <row r="141" spans="1:5" ht="16.5">
      <c r="A141" s="16">
        <f t="shared" si="8"/>
        <v>136</v>
      </c>
      <c r="B141" s="17">
        <f t="shared" si="9"/>
        <v>1091381.9599882236</v>
      </c>
      <c r="C141" s="17">
        <f t="shared" si="10"/>
        <v>1861.6854098870592</v>
      </c>
      <c r="D141" s="19">
        <f t="shared" si="11"/>
        <v>21542.20459011294</v>
      </c>
      <c r="E141" s="22">
        <v>23403.89</v>
      </c>
    </row>
    <row r="142" spans="1:5" ht="16.5">
      <c r="A142" s="16">
        <f t="shared" si="8"/>
        <v>137</v>
      </c>
      <c r="B142" s="17">
        <f t="shared" si="9"/>
        <v>1069803.719871829</v>
      </c>
      <c r="C142" s="17">
        <f t="shared" si="10"/>
        <v>1825.649883605347</v>
      </c>
      <c r="D142" s="19">
        <f t="shared" si="11"/>
        <v>21578.240116394652</v>
      </c>
      <c r="E142" s="22">
        <v>23403.89</v>
      </c>
    </row>
    <row r="143" spans="1:5" ht="16.5">
      <c r="A143" s="16">
        <f t="shared" si="8"/>
        <v>138</v>
      </c>
      <c r="B143" s="17">
        <f t="shared" si="9"/>
        <v>1048189.3839493819</v>
      </c>
      <c r="C143" s="17">
        <f t="shared" si="10"/>
        <v>1789.5540775528727</v>
      </c>
      <c r="D143" s="19">
        <f t="shared" si="11"/>
        <v>21614.335922447128</v>
      </c>
      <c r="E143" s="22">
        <v>23403.89</v>
      </c>
    </row>
    <row r="144" spans="1:5" ht="16.5">
      <c r="A144" s="16">
        <f t="shared" si="8"/>
        <v>139</v>
      </c>
      <c r="B144" s="17">
        <f t="shared" si="9"/>
        <v>1026538.8918402763</v>
      </c>
      <c r="C144" s="17">
        <f t="shared" si="10"/>
        <v>1753.3978908944016</v>
      </c>
      <c r="D144" s="19">
        <f t="shared" si="11"/>
        <v>21650.4921091056</v>
      </c>
      <c r="E144" s="22">
        <v>23403.89</v>
      </c>
    </row>
    <row r="145" spans="1:5" ht="16.5">
      <c r="A145" s="16">
        <f t="shared" si="8"/>
        <v>140</v>
      </c>
      <c r="B145" s="17">
        <f t="shared" si="9"/>
        <v>1004852.1830629023</v>
      </c>
      <c r="C145" s="17">
        <f t="shared" si="10"/>
        <v>1717.1812226260224</v>
      </c>
      <c r="D145" s="19">
        <f t="shared" si="11"/>
        <v>21686.708777373977</v>
      </c>
      <c r="E145" s="22">
        <v>23403.89</v>
      </c>
    </row>
    <row r="146" spans="1:5" ht="16.5">
      <c r="A146" s="16">
        <f t="shared" si="8"/>
        <v>141</v>
      </c>
      <c r="B146" s="17">
        <f t="shared" si="9"/>
        <v>983129.1970344771</v>
      </c>
      <c r="C146" s="17">
        <f t="shared" si="10"/>
        <v>1680.9039715748659</v>
      </c>
      <c r="D146" s="19">
        <f t="shared" si="11"/>
        <v>21722.986028425134</v>
      </c>
      <c r="E146" s="22">
        <v>23403.89</v>
      </c>
    </row>
    <row r="147" spans="1:5" ht="16.5">
      <c r="A147" s="16">
        <f t="shared" si="8"/>
        <v>142</v>
      </c>
      <c r="B147" s="17">
        <f t="shared" si="9"/>
        <v>961369.873070876</v>
      </c>
      <c r="C147" s="17">
        <f t="shared" si="10"/>
        <v>1644.5660363988227</v>
      </c>
      <c r="D147" s="19">
        <f t="shared" si="11"/>
        <v>21759.32396360118</v>
      </c>
      <c r="E147" s="22">
        <v>23403.89</v>
      </c>
    </row>
    <row r="148" spans="1:5" ht="16.5">
      <c r="A148" s="16">
        <f t="shared" si="8"/>
        <v>143</v>
      </c>
      <c r="B148" s="17">
        <f t="shared" si="9"/>
        <v>939574.1503864622</v>
      </c>
      <c r="C148" s="17">
        <f t="shared" si="10"/>
        <v>1608.1673155862593</v>
      </c>
      <c r="D148" s="19">
        <f t="shared" si="11"/>
        <v>21795.72268441374</v>
      </c>
      <c r="E148" s="22">
        <v>23403.89</v>
      </c>
    </row>
    <row r="149" spans="1:5" ht="16.5">
      <c r="A149" s="16">
        <f t="shared" si="8"/>
        <v>144</v>
      </c>
      <c r="B149" s="17">
        <f t="shared" si="9"/>
        <v>917741.9680939179</v>
      </c>
      <c r="C149" s="17">
        <f t="shared" si="10"/>
        <v>1571.7077074557349</v>
      </c>
      <c r="D149" s="19">
        <f t="shared" si="11"/>
        <v>21832.182292544265</v>
      </c>
      <c r="E149" s="22">
        <v>23403.89</v>
      </c>
    </row>
    <row r="150" spans="1:5" ht="16.5">
      <c r="A150" s="16">
        <f t="shared" si="8"/>
        <v>145</v>
      </c>
      <c r="B150" s="17">
        <f t="shared" si="9"/>
        <v>902281.2652040736</v>
      </c>
      <c r="C150" s="17">
        <f t="shared" si="10"/>
        <v>1535.1871101557172</v>
      </c>
      <c r="D150" s="19">
        <f t="shared" si="11"/>
        <v>15460.702889844282</v>
      </c>
      <c r="E150" s="22">
        <v>16995.89</v>
      </c>
    </row>
    <row r="151" spans="1:5" ht="16.5">
      <c r="A151" s="16">
        <f t="shared" si="8"/>
        <v>146</v>
      </c>
      <c r="B151" s="17">
        <f t="shared" si="9"/>
        <v>886794.699846765</v>
      </c>
      <c r="C151" s="17">
        <f t="shared" si="10"/>
        <v>1509.3246426914338</v>
      </c>
      <c r="D151" s="19">
        <f t="shared" si="11"/>
        <v>15486.565357308566</v>
      </c>
      <c r="E151" s="22">
        <v>16995.89</v>
      </c>
    </row>
    <row r="152" spans="1:5" ht="16.5">
      <c r="A152" s="16">
        <f t="shared" si="8"/>
        <v>147</v>
      </c>
      <c r="B152" s="17">
        <f t="shared" si="9"/>
        <v>871282.2287595851</v>
      </c>
      <c r="C152" s="17">
        <f t="shared" si="10"/>
        <v>1483.4189128199944</v>
      </c>
      <c r="D152" s="19">
        <f t="shared" si="11"/>
        <v>15512.471087180005</v>
      </c>
      <c r="E152" s="22">
        <v>16995.89</v>
      </c>
    </row>
    <row r="153" spans="1:5" ht="16.5">
      <c r="A153" s="16">
        <f t="shared" si="8"/>
        <v>148</v>
      </c>
      <c r="B153" s="17">
        <f t="shared" si="9"/>
        <v>855743.8086077577</v>
      </c>
      <c r="C153" s="17">
        <f t="shared" si="10"/>
        <v>1457.4698481725936</v>
      </c>
      <c r="D153" s="19">
        <f t="shared" si="11"/>
        <v>15538.420151827406</v>
      </c>
      <c r="E153" s="22">
        <v>16995.89</v>
      </c>
    </row>
    <row r="154" spans="1:5" ht="16.5">
      <c r="A154" s="16">
        <f t="shared" si="8"/>
        <v>149</v>
      </c>
      <c r="B154" s="17">
        <f t="shared" si="9"/>
        <v>840179.395984017</v>
      </c>
      <c r="C154" s="17">
        <f t="shared" si="10"/>
        <v>1431.4773762593684</v>
      </c>
      <c r="D154" s="19">
        <f t="shared" si="11"/>
        <v>15564.41262374063</v>
      </c>
      <c r="E154" s="22">
        <v>16995.89</v>
      </c>
    </row>
    <row r="155" spans="1:5" ht="16.5">
      <c r="A155" s="16">
        <f t="shared" si="8"/>
        <v>150</v>
      </c>
      <c r="B155" s="17">
        <f t="shared" si="9"/>
        <v>824588.9474084863</v>
      </c>
      <c r="C155" s="17">
        <f t="shared" si="10"/>
        <v>1405.4414244691955</v>
      </c>
      <c r="D155" s="19">
        <f t="shared" si="11"/>
        <v>15590.448575530803</v>
      </c>
      <c r="E155" s="22">
        <v>16995.89</v>
      </c>
    </row>
    <row r="156" spans="1:5" ht="16.5">
      <c r="A156" s="16">
        <f t="shared" si="8"/>
        <v>151</v>
      </c>
      <c r="B156" s="17">
        <f t="shared" si="9"/>
        <v>808972.4193285558</v>
      </c>
      <c r="C156" s="17">
        <f t="shared" si="10"/>
        <v>1379.3619200694893</v>
      </c>
      <c r="D156" s="19">
        <f t="shared" si="11"/>
        <v>15616.528079930511</v>
      </c>
      <c r="E156" s="22">
        <v>16995.89</v>
      </c>
    </row>
    <row r="157" spans="1:5" ht="16.5">
      <c r="A157" s="16">
        <f t="shared" si="8"/>
        <v>152</v>
      </c>
      <c r="B157" s="17">
        <f t="shared" si="9"/>
        <v>793329.7681187618</v>
      </c>
      <c r="C157" s="17">
        <f t="shared" si="10"/>
        <v>1353.2387902059975</v>
      </c>
      <c r="D157" s="19">
        <f t="shared" si="11"/>
        <v>15642.651209794001</v>
      </c>
      <c r="E157" s="22">
        <v>16995.89</v>
      </c>
    </row>
    <row r="158" spans="1:5" ht="16.5">
      <c r="A158" s="16">
        <f t="shared" si="8"/>
        <v>153</v>
      </c>
      <c r="B158" s="17">
        <f t="shared" si="9"/>
        <v>777660.9500806645</v>
      </c>
      <c r="C158" s="17">
        <f t="shared" si="10"/>
        <v>1327.0719619025979</v>
      </c>
      <c r="D158" s="19">
        <f t="shared" si="11"/>
        <v>15668.8180380974</v>
      </c>
      <c r="E158" s="22">
        <v>16995.89</v>
      </c>
    </row>
    <row r="159" spans="1:5" ht="16.5">
      <c r="A159" s="16">
        <f t="shared" si="8"/>
        <v>154</v>
      </c>
      <c r="B159" s="17">
        <f t="shared" si="9"/>
        <v>761965.9214427256</v>
      </c>
      <c r="C159" s="17">
        <f t="shared" si="10"/>
        <v>1300.8613620610956</v>
      </c>
      <c r="D159" s="19">
        <f t="shared" si="11"/>
        <v>15695.028637938904</v>
      </c>
      <c r="E159" s="22">
        <v>16995.89</v>
      </c>
    </row>
    <row r="160" spans="1:5" ht="16.5">
      <c r="A160" s="16">
        <f t="shared" si="8"/>
        <v>155</v>
      </c>
      <c r="B160" s="17">
        <f t="shared" si="9"/>
        <v>746244.6383601866</v>
      </c>
      <c r="C160" s="17">
        <f t="shared" si="10"/>
        <v>1274.6069174610172</v>
      </c>
      <c r="D160" s="19">
        <f t="shared" si="11"/>
        <v>15721.283082538983</v>
      </c>
      <c r="E160" s="22">
        <v>16995.89</v>
      </c>
    </row>
    <row r="161" spans="1:5" ht="16.5">
      <c r="A161" s="16">
        <f t="shared" si="8"/>
        <v>156</v>
      </c>
      <c r="B161" s="17">
        <f t="shared" si="9"/>
        <v>730497.056914946</v>
      </c>
      <c r="C161" s="17">
        <f t="shared" si="10"/>
        <v>1248.3085547594076</v>
      </c>
      <c r="D161" s="19">
        <f t="shared" si="11"/>
        <v>15747.581445240592</v>
      </c>
      <c r="E161" s="22">
        <v>16995.89</v>
      </c>
    </row>
    <row r="162" spans="1:5" ht="16.5">
      <c r="A162" s="16">
        <f t="shared" si="8"/>
        <v>157</v>
      </c>
      <c r="B162" s="17">
        <f t="shared" si="9"/>
        <v>714723.1331154365</v>
      </c>
      <c r="C162" s="17">
        <f t="shared" si="10"/>
        <v>1221.9662004906238</v>
      </c>
      <c r="D162" s="19">
        <f t="shared" si="11"/>
        <v>15773.923799509375</v>
      </c>
      <c r="E162" s="22">
        <v>16995.89</v>
      </c>
    </row>
    <row r="163" spans="1:5" ht="16.5">
      <c r="A163" s="16">
        <f t="shared" si="8"/>
        <v>158</v>
      </c>
      <c r="B163" s="17">
        <f t="shared" si="9"/>
        <v>698922.8228965027</v>
      </c>
      <c r="C163" s="17">
        <f t="shared" si="10"/>
        <v>1195.5797810661313</v>
      </c>
      <c r="D163" s="19">
        <f t="shared" si="11"/>
        <v>15800.310218933868</v>
      </c>
      <c r="E163" s="22">
        <v>16995.89</v>
      </c>
    </row>
    <row r="164" spans="1:5" ht="16.5">
      <c r="A164" s="16">
        <f t="shared" si="8"/>
        <v>159</v>
      </c>
      <c r="B164" s="17">
        <f t="shared" si="9"/>
        <v>683096.082119277</v>
      </c>
      <c r="C164" s="17">
        <f t="shared" si="10"/>
        <v>1169.1492227742972</v>
      </c>
      <c r="D164" s="19">
        <f t="shared" si="11"/>
        <v>15826.740777225703</v>
      </c>
      <c r="E164" s="22">
        <v>16995.89</v>
      </c>
    </row>
    <row r="165" spans="1:5" ht="16.5">
      <c r="A165" s="16">
        <f t="shared" si="8"/>
        <v>160</v>
      </c>
      <c r="B165" s="17">
        <f t="shared" si="9"/>
        <v>667242.8665710571</v>
      </c>
      <c r="C165" s="17">
        <f t="shared" si="10"/>
        <v>1142.6744517801844</v>
      </c>
      <c r="D165" s="19">
        <f t="shared" si="11"/>
        <v>15853.215548219814</v>
      </c>
      <c r="E165" s="22">
        <v>16995.89</v>
      </c>
    </row>
    <row r="166" spans="1:5" ht="16.5">
      <c r="A166" s="16">
        <f t="shared" si="8"/>
        <v>161</v>
      </c>
      <c r="B166" s="17">
        <f t="shared" si="9"/>
        <v>651363.1319651825</v>
      </c>
      <c r="C166" s="17">
        <f t="shared" si="10"/>
        <v>1116.1553941253462</v>
      </c>
      <c r="D166" s="19">
        <f t="shared" si="11"/>
        <v>15879.734605874653</v>
      </c>
      <c r="E166" s="22">
        <v>16995.89</v>
      </c>
    </row>
    <row r="167" spans="1:5" ht="16.5">
      <c r="A167" s="16">
        <f t="shared" si="8"/>
        <v>162</v>
      </c>
      <c r="B167" s="17">
        <f t="shared" si="9"/>
        <v>635456.8339409101</v>
      </c>
      <c r="C167" s="17">
        <f t="shared" si="10"/>
        <v>1089.591975727619</v>
      </c>
      <c r="D167" s="19">
        <f t="shared" si="11"/>
        <v>15906.29802427238</v>
      </c>
      <c r="E167" s="22">
        <v>16995.89</v>
      </c>
    </row>
    <row r="168" spans="1:5" ht="16.5">
      <c r="A168" s="16">
        <f t="shared" si="8"/>
        <v>163</v>
      </c>
      <c r="B168" s="17">
        <f t="shared" si="9"/>
        <v>619523.928063291</v>
      </c>
      <c r="C168" s="17">
        <f t="shared" si="10"/>
        <v>1062.984122380915</v>
      </c>
      <c r="D168" s="19">
        <f t="shared" si="11"/>
        <v>15932.905877619085</v>
      </c>
      <c r="E168" s="22">
        <v>16995.89</v>
      </c>
    </row>
    <row r="169" spans="1:5" ht="16.5">
      <c r="A169" s="16">
        <f t="shared" si="8"/>
        <v>164</v>
      </c>
      <c r="B169" s="17">
        <f t="shared" si="9"/>
        <v>603564.369823046</v>
      </c>
      <c r="C169" s="17">
        <f t="shared" si="10"/>
        <v>1036.3317597550165</v>
      </c>
      <c r="D169" s="19">
        <f t="shared" si="11"/>
        <v>15959.558240244984</v>
      </c>
      <c r="E169" s="22">
        <v>16995.89</v>
      </c>
    </row>
    <row r="170" spans="1:5" ht="16.5">
      <c r="A170" s="16">
        <f t="shared" si="8"/>
        <v>165</v>
      </c>
      <c r="B170" s="17">
        <f t="shared" si="9"/>
        <v>587578.1146364413</v>
      </c>
      <c r="C170" s="17">
        <f t="shared" si="10"/>
        <v>1009.6348133953657</v>
      </c>
      <c r="D170" s="19">
        <f t="shared" si="11"/>
        <v>15986.255186604634</v>
      </c>
      <c r="E170" s="22">
        <v>16995.89</v>
      </c>
    </row>
    <row r="171" spans="1:5" ht="16.5">
      <c r="A171" s="16">
        <f t="shared" si="8"/>
        <v>166</v>
      </c>
      <c r="B171" s="17">
        <f t="shared" si="9"/>
        <v>571565.1178451641</v>
      </c>
      <c r="C171" s="17">
        <f t="shared" si="10"/>
        <v>982.8932087228594</v>
      </c>
      <c r="D171" s="19">
        <f t="shared" si="11"/>
        <v>16012.99679127714</v>
      </c>
      <c r="E171" s="22">
        <v>16995.89</v>
      </c>
    </row>
    <row r="172" spans="1:5" ht="16.5">
      <c r="A172" s="16">
        <f t="shared" si="8"/>
        <v>167</v>
      </c>
      <c r="B172" s="17">
        <f t="shared" si="9"/>
        <v>555525.3347161978</v>
      </c>
      <c r="C172" s="17">
        <f t="shared" si="10"/>
        <v>956.1068710336386</v>
      </c>
      <c r="D172" s="19">
        <f t="shared" si="11"/>
        <v>16039.78312896636</v>
      </c>
      <c r="E172" s="22">
        <v>16995.89</v>
      </c>
    </row>
    <row r="173" spans="1:5" ht="16.5">
      <c r="A173" s="16">
        <f t="shared" si="8"/>
        <v>168</v>
      </c>
      <c r="B173" s="17">
        <f t="shared" si="9"/>
        <v>539458.7204416967</v>
      </c>
      <c r="C173" s="17">
        <f t="shared" si="10"/>
        <v>929.2757254988818</v>
      </c>
      <c r="D173" s="19">
        <f t="shared" si="11"/>
        <v>16066.614274501118</v>
      </c>
      <c r="E173" s="22">
        <v>16995.89</v>
      </c>
    </row>
    <row r="174" spans="1:5" ht="16.5">
      <c r="A174" s="16">
        <f t="shared" si="8"/>
        <v>169</v>
      </c>
      <c r="B174" s="17">
        <f t="shared" si="9"/>
        <v>523365.2301388613</v>
      </c>
      <c r="C174" s="17">
        <f t="shared" si="10"/>
        <v>902.399697164593</v>
      </c>
      <c r="D174" s="19">
        <f t="shared" si="11"/>
        <v>16093.490302835406</v>
      </c>
      <c r="E174" s="22">
        <v>16995.89</v>
      </c>
    </row>
    <row r="175" spans="1:5" ht="16.5">
      <c r="A175" s="16">
        <f t="shared" si="8"/>
        <v>170</v>
      </c>
      <c r="B175" s="17">
        <f t="shared" si="9"/>
        <v>507244.81884981267</v>
      </c>
      <c r="C175" s="17">
        <f t="shared" si="10"/>
        <v>875.4787109513958</v>
      </c>
      <c r="D175" s="19">
        <f t="shared" si="11"/>
        <v>16120.411289048603</v>
      </c>
      <c r="E175" s="22">
        <v>16995.89</v>
      </c>
    </row>
    <row r="176" spans="1:5" ht="16.5">
      <c r="A176" s="16">
        <f t="shared" si="8"/>
        <v>171</v>
      </c>
      <c r="B176" s="17">
        <f t="shared" si="9"/>
        <v>491097.441541467</v>
      </c>
      <c r="C176" s="17">
        <f t="shared" si="10"/>
        <v>848.5126916543209</v>
      </c>
      <c r="D176" s="19">
        <f t="shared" si="11"/>
        <v>16147.377308345678</v>
      </c>
      <c r="E176" s="22">
        <v>16995.89</v>
      </c>
    </row>
    <row r="177" spans="1:5" ht="16.5">
      <c r="A177" s="16">
        <f t="shared" si="8"/>
        <v>172</v>
      </c>
      <c r="B177" s="17">
        <f t="shared" si="9"/>
        <v>474923.0531054096</v>
      </c>
      <c r="C177" s="17">
        <f t="shared" si="10"/>
        <v>821.5015639425974</v>
      </c>
      <c r="D177" s="19">
        <f t="shared" si="11"/>
        <v>16174.388436057401</v>
      </c>
      <c r="E177" s="22">
        <v>16995.89</v>
      </c>
    </row>
    <row r="178" spans="1:5" ht="16.5">
      <c r="A178" s="16">
        <f t="shared" si="8"/>
        <v>173</v>
      </c>
      <c r="B178" s="17">
        <f t="shared" si="9"/>
        <v>458721.60835776903</v>
      </c>
      <c r="C178" s="17">
        <f t="shared" si="10"/>
        <v>794.4452523594423</v>
      </c>
      <c r="D178" s="19">
        <f t="shared" si="11"/>
        <v>16201.444747640557</v>
      </c>
      <c r="E178" s="22">
        <v>16995.89</v>
      </c>
    </row>
    <row r="179" spans="1:5" ht="16.5">
      <c r="A179" s="16">
        <f t="shared" si="8"/>
        <v>174</v>
      </c>
      <c r="B179" s="17">
        <f t="shared" si="9"/>
        <v>442493.0620390909</v>
      </c>
      <c r="C179" s="17">
        <f t="shared" si="10"/>
        <v>767.3436813218492</v>
      </c>
      <c r="D179" s="19">
        <f t="shared" si="11"/>
        <v>16228.54631867815</v>
      </c>
      <c r="E179" s="22">
        <v>16995.89</v>
      </c>
    </row>
    <row r="180" spans="1:5" ht="16.5">
      <c r="A180" s="16">
        <f t="shared" si="8"/>
        <v>175</v>
      </c>
      <c r="B180" s="17">
        <f t="shared" si="9"/>
        <v>426237.3688142113</v>
      </c>
      <c r="C180" s="17">
        <f t="shared" si="10"/>
        <v>740.1967751203774</v>
      </c>
      <c r="D180" s="19">
        <f t="shared" si="11"/>
        <v>16255.693224879622</v>
      </c>
      <c r="E180" s="22">
        <v>16995.89</v>
      </c>
    </row>
    <row r="181" spans="1:5" ht="16.5">
      <c r="A181" s="16">
        <f t="shared" si="8"/>
        <v>176</v>
      </c>
      <c r="B181" s="17">
        <f t="shared" si="9"/>
        <v>409954.4832721302</v>
      </c>
      <c r="C181" s="17">
        <f t="shared" si="10"/>
        <v>713.0044579189406</v>
      </c>
      <c r="D181" s="19">
        <f t="shared" si="11"/>
        <v>16282.88554208106</v>
      </c>
      <c r="E181" s="22">
        <v>16995.89</v>
      </c>
    </row>
    <row r="182" spans="1:5" ht="16.5">
      <c r="A182" s="16">
        <f t="shared" si="8"/>
        <v>177</v>
      </c>
      <c r="B182" s="17">
        <f t="shared" si="9"/>
        <v>403880.3599258848</v>
      </c>
      <c r="C182" s="17">
        <f t="shared" si="10"/>
        <v>685.7666537545944</v>
      </c>
      <c r="D182" s="19">
        <f t="shared" si="11"/>
        <v>6074.123346245406</v>
      </c>
      <c r="E182" s="22">
        <v>6759.89</v>
      </c>
    </row>
    <row r="183" spans="1:5" ht="16.5">
      <c r="A183" s="16">
        <f t="shared" si="8"/>
        <v>178</v>
      </c>
      <c r="B183" s="17">
        <f t="shared" si="9"/>
        <v>397796.0758632389</v>
      </c>
      <c r="C183" s="17">
        <f t="shared" si="10"/>
        <v>675.6059373540804</v>
      </c>
      <c r="D183" s="19">
        <f t="shared" si="11"/>
        <v>6084.28406264592</v>
      </c>
      <c r="E183" s="22">
        <v>6759.89</v>
      </c>
    </row>
    <row r="184" spans="1:5" ht="16.5">
      <c r="A184" s="16">
        <f t="shared" si="8"/>
        <v>179</v>
      </c>
      <c r="B184" s="17">
        <f t="shared" si="9"/>
        <v>391701.6140874751</v>
      </c>
      <c r="C184" s="17">
        <f t="shared" si="10"/>
        <v>665.4282242361988</v>
      </c>
      <c r="D184" s="19">
        <f t="shared" si="11"/>
        <v>6094.461775763802</v>
      </c>
      <c r="E184" s="22">
        <v>6759.89</v>
      </c>
    </row>
    <row r="185" spans="1:5" ht="16.5">
      <c r="A185" s="16">
        <f t="shared" si="8"/>
        <v>180</v>
      </c>
      <c r="B185" s="17">
        <f t="shared" si="9"/>
        <v>385596.9575734442</v>
      </c>
      <c r="C185" s="17">
        <f t="shared" si="10"/>
        <v>655.2334859690569</v>
      </c>
      <c r="D185" s="19">
        <f t="shared" si="11"/>
        <v>6104.656514030943</v>
      </c>
      <c r="E185" s="22">
        <v>6759.89</v>
      </c>
    </row>
    <row r="186" spans="1:5" ht="16.5">
      <c r="A186" s="16">
        <f t="shared" si="8"/>
        <v>181</v>
      </c>
      <c r="B186" s="17">
        <f t="shared" si="9"/>
        <v>379482.0892675174</v>
      </c>
      <c r="C186" s="17">
        <f t="shared" si="10"/>
        <v>645.0216940732008</v>
      </c>
      <c r="D186" s="19">
        <f t="shared" si="11"/>
        <v>6114.8683059268</v>
      </c>
      <c r="E186" s="22">
        <v>6759.89</v>
      </c>
    </row>
    <row r="187" spans="1:5" ht="16.5">
      <c r="A187" s="16">
        <f t="shared" si="8"/>
        <v>182</v>
      </c>
      <c r="B187" s="17">
        <f t="shared" si="9"/>
        <v>373356.99208753894</v>
      </c>
      <c r="C187" s="17">
        <f t="shared" si="10"/>
        <v>634.7928200215373</v>
      </c>
      <c r="D187" s="19">
        <f t="shared" si="11"/>
        <v>6125.097179978463</v>
      </c>
      <c r="E187" s="22">
        <v>6759.89</v>
      </c>
    </row>
    <row r="188" spans="1:5" ht="16.5">
      <c r="A188" s="16">
        <f t="shared" si="8"/>
        <v>183</v>
      </c>
      <c r="B188" s="17">
        <f t="shared" si="9"/>
        <v>367221.6489227782</v>
      </c>
      <c r="C188" s="17">
        <f t="shared" si="10"/>
        <v>624.5468352392528</v>
      </c>
      <c r="D188" s="19">
        <f t="shared" si="11"/>
        <v>6135.343164760748</v>
      </c>
      <c r="E188" s="22">
        <v>6759.89</v>
      </c>
    </row>
    <row r="189" spans="1:5" ht="16.5">
      <c r="A189" s="16">
        <f t="shared" si="8"/>
        <v>184</v>
      </c>
      <c r="B189" s="17">
        <f t="shared" si="9"/>
        <v>361076.0426338819</v>
      </c>
      <c r="C189" s="17">
        <f t="shared" si="10"/>
        <v>614.2837111037346</v>
      </c>
      <c r="D189" s="19">
        <f t="shared" si="11"/>
        <v>6145.606288896266</v>
      </c>
      <c r="E189" s="22">
        <v>6759.89</v>
      </c>
    </row>
    <row r="190" spans="1:5" ht="16.5">
      <c r="A190" s="16">
        <f t="shared" si="8"/>
        <v>185</v>
      </c>
      <c r="B190" s="17">
        <f t="shared" si="9"/>
        <v>354920.1560528264</v>
      </c>
      <c r="C190" s="17">
        <f t="shared" si="10"/>
        <v>604.0034189444901</v>
      </c>
      <c r="D190" s="19">
        <f t="shared" si="11"/>
        <v>6155.88658105551</v>
      </c>
      <c r="E190" s="22">
        <v>6759.89</v>
      </c>
    </row>
    <row r="191" spans="1:5" ht="16.5">
      <c r="A191" s="16">
        <f t="shared" si="8"/>
        <v>186</v>
      </c>
      <c r="B191" s="17">
        <f t="shared" si="9"/>
        <v>348753.97198286944</v>
      </c>
      <c r="C191" s="17">
        <f t="shared" si="10"/>
        <v>593.7059300430675</v>
      </c>
      <c r="D191" s="19">
        <f t="shared" si="11"/>
        <v>6166.184069956933</v>
      </c>
      <c r="E191" s="22">
        <v>6759.89</v>
      </c>
    </row>
    <row r="192" spans="1:5" ht="16.5">
      <c r="A192" s="16">
        <f t="shared" si="8"/>
        <v>187</v>
      </c>
      <c r="B192" s="17">
        <f t="shared" si="9"/>
        <v>342577.4731985024</v>
      </c>
      <c r="C192" s="17">
        <f t="shared" si="10"/>
        <v>583.3912156329744</v>
      </c>
      <c r="D192" s="19">
        <f t="shared" si="11"/>
        <v>6176.498784367026</v>
      </c>
      <c r="E192" s="22">
        <v>6759.89</v>
      </c>
    </row>
    <row r="193" spans="1:5" ht="16.5">
      <c r="A193" s="16">
        <f t="shared" si="8"/>
        <v>188</v>
      </c>
      <c r="B193" s="17">
        <f t="shared" si="9"/>
        <v>336390.642445402</v>
      </c>
      <c r="C193" s="17">
        <f t="shared" si="10"/>
        <v>573.0592468995991</v>
      </c>
      <c r="D193" s="19">
        <f t="shared" si="11"/>
        <v>6186.830753100401</v>
      </c>
      <c r="E193" s="22">
        <v>6759.89</v>
      </c>
    </row>
    <row r="194" spans="1:5" ht="16.5">
      <c r="A194" s="16">
        <f t="shared" si="8"/>
        <v>189</v>
      </c>
      <c r="B194" s="17">
        <f t="shared" si="9"/>
        <v>330193.4624403821</v>
      </c>
      <c r="C194" s="17">
        <f t="shared" si="10"/>
        <v>562.7099949801285</v>
      </c>
      <c r="D194" s="19">
        <f t="shared" si="11"/>
        <v>6197.180005019872</v>
      </c>
      <c r="E194" s="22">
        <v>6759.89</v>
      </c>
    </row>
    <row r="195" spans="1:5" ht="16.5">
      <c r="A195" s="16">
        <f t="shared" si="8"/>
        <v>190</v>
      </c>
      <c r="B195" s="17">
        <f t="shared" si="9"/>
        <v>323985.91587134555</v>
      </c>
      <c r="C195" s="17">
        <f t="shared" si="10"/>
        <v>552.3434309634683</v>
      </c>
      <c r="D195" s="19">
        <f t="shared" si="11"/>
        <v>6207.546569036532</v>
      </c>
      <c r="E195" s="22">
        <v>6759.89</v>
      </c>
    </row>
    <row r="196" spans="1:5" ht="16.5">
      <c r="A196" s="16">
        <f t="shared" si="8"/>
        <v>191</v>
      </c>
      <c r="B196" s="17">
        <f t="shared" si="9"/>
        <v>317767.9853972357</v>
      </c>
      <c r="C196" s="17">
        <f t="shared" si="10"/>
        <v>541.9595258901624</v>
      </c>
      <c r="D196" s="19">
        <f t="shared" si="11"/>
        <v>6217.930474109838</v>
      </c>
      <c r="E196" s="22">
        <v>6759.89</v>
      </c>
    </row>
    <row r="197" spans="1:5" ht="16.5">
      <c r="A197" s="16">
        <f t="shared" si="8"/>
        <v>192</v>
      </c>
      <c r="B197" s="17">
        <f t="shared" si="9"/>
        <v>311539.65364798805</v>
      </c>
      <c r="C197" s="17">
        <f t="shared" si="10"/>
        <v>531.5582507523112</v>
      </c>
      <c r="D197" s="19">
        <f t="shared" si="11"/>
        <v>6228.331749247689</v>
      </c>
      <c r="E197" s="22">
        <v>6759.89</v>
      </c>
    </row>
    <row r="198" spans="1:5" ht="16.5">
      <c r="A198" s="16">
        <f t="shared" si="8"/>
        <v>193</v>
      </c>
      <c r="B198" s="17">
        <f t="shared" si="9"/>
        <v>305300.90322448156</v>
      </c>
      <c r="C198" s="17">
        <f t="shared" si="10"/>
        <v>521.1395764934915</v>
      </c>
      <c r="D198" s="19">
        <f t="shared" si="11"/>
        <v>6238.750423506509</v>
      </c>
      <c r="E198" s="22">
        <v>6759.89</v>
      </c>
    </row>
    <row r="199" spans="1:5" ht="16.5">
      <c r="A199" s="16">
        <f aca="true" t="shared" si="12" ref="A199:A245">A198+1</f>
        <v>194</v>
      </c>
      <c r="B199" s="17">
        <f aca="true" t="shared" si="13" ref="B199:B245">B198-D199</f>
        <v>299051.71669849026</v>
      </c>
      <c r="C199" s="17">
        <f aca="true" t="shared" si="14" ref="C199:C245">B198*$B$1/12</f>
        <v>510.7034740086746</v>
      </c>
      <c r="D199" s="19">
        <f aca="true" t="shared" si="15" ref="D199:D245">E199-C199</f>
        <v>6249.186525991326</v>
      </c>
      <c r="E199" s="22">
        <v>6759.89</v>
      </c>
    </row>
    <row r="200" spans="1:5" ht="16.5">
      <c r="A200" s="16">
        <f t="shared" si="12"/>
        <v>195</v>
      </c>
      <c r="B200" s="17">
        <f t="shared" si="13"/>
        <v>292792.0766126344</v>
      </c>
      <c r="C200" s="17">
        <f t="shared" si="14"/>
        <v>500.24991414414535</v>
      </c>
      <c r="D200" s="19">
        <f t="shared" si="15"/>
        <v>6259.640085855855</v>
      </c>
      <c r="E200" s="22">
        <v>6759.89</v>
      </c>
    </row>
    <row r="201" spans="1:5" ht="16.5">
      <c r="A201" s="16">
        <f t="shared" si="12"/>
        <v>196</v>
      </c>
      <c r="B201" s="17">
        <f t="shared" si="13"/>
        <v>286521.96548033186</v>
      </c>
      <c r="C201" s="17">
        <f t="shared" si="14"/>
        <v>489.7788676974207</v>
      </c>
      <c r="D201" s="19">
        <f t="shared" si="15"/>
        <v>6270.11113230258</v>
      </c>
      <c r="E201" s="22">
        <v>6759.89</v>
      </c>
    </row>
    <row r="202" spans="1:5" ht="16.5">
      <c r="A202" s="16">
        <f t="shared" si="12"/>
        <v>197</v>
      </c>
      <c r="B202" s="17">
        <f t="shared" si="13"/>
        <v>280241.36578574905</v>
      </c>
      <c r="C202" s="17">
        <f t="shared" si="14"/>
        <v>479.290305417168</v>
      </c>
      <c r="D202" s="19">
        <f t="shared" si="15"/>
        <v>6280.599694582832</v>
      </c>
      <c r="E202" s="22">
        <v>6759.89</v>
      </c>
    </row>
    <row r="203" spans="1:5" ht="16.5">
      <c r="A203" s="16">
        <f t="shared" si="12"/>
        <v>198</v>
      </c>
      <c r="B203" s="17">
        <f t="shared" si="13"/>
        <v>273950.25998375216</v>
      </c>
      <c r="C203" s="17">
        <f t="shared" si="14"/>
        <v>468.7841980031233</v>
      </c>
      <c r="D203" s="19">
        <f t="shared" si="15"/>
        <v>6291.105801996877</v>
      </c>
      <c r="E203" s="22">
        <v>6759.89</v>
      </c>
    </row>
    <row r="204" spans="1:5" ht="16.5">
      <c r="A204" s="16">
        <f t="shared" si="12"/>
        <v>199</v>
      </c>
      <c r="B204" s="17">
        <f t="shared" si="13"/>
        <v>267648.6304998582</v>
      </c>
      <c r="C204" s="17">
        <f t="shared" si="14"/>
        <v>458.2605161060096</v>
      </c>
      <c r="D204" s="19">
        <f t="shared" si="15"/>
        <v>6301.62948389399</v>
      </c>
      <c r="E204" s="22">
        <v>6759.89</v>
      </c>
    </row>
    <row r="205" spans="1:5" ht="16.5">
      <c r="A205" s="16">
        <f t="shared" si="12"/>
        <v>200</v>
      </c>
      <c r="B205" s="17">
        <f t="shared" si="13"/>
        <v>261336.45973018563</v>
      </c>
      <c r="C205" s="17">
        <f t="shared" si="14"/>
        <v>447.71923032745485</v>
      </c>
      <c r="D205" s="19">
        <f t="shared" si="15"/>
        <v>6312.170769672545</v>
      </c>
      <c r="E205" s="22">
        <v>6759.89</v>
      </c>
    </row>
    <row r="206" spans="1:5" ht="16.5">
      <c r="A206" s="16">
        <f t="shared" si="12"/>
        <v>201</v>
      </c>
      <c r="B206" s="17">
        <f t="shared" si="13"/>
        <v>255013.73004140554</v>
      </c>
      <c r="C206" s="17">
        <f t="shared" si="14"/>
        <v>437.1603112199097</v>
      </c>
      <c r="D206" s="19">
        <f t="shared" si="15"/>
        <v>6322.72968878009</v>
      </c>
      <c r="E206" s="22">
        <v>6759.89</v>
      </c>
    </row>
    <row r="207" spans="1:5" ht="16.5">
      <c r="A207" s="16">
        <f t="shared" si="12"/>
        <v>202</v>
      </c>
      <c r="B207" s="17">
        <f t="shared" si="13"/>
        <v>248680.4237706921</v>
      </c>
      <c r="C207" s="17">
        <f t="shared" si="14"/>
        <v>426.5837292865653</v>
      </c>
      <c r="D207" s="19">
        <f t="shared" si="15"/>
        <v>6333.306270713435</v>
      </c>
      <c r="E207" s="22">
        <v>6759.89</v>
      </c>
    </row>
    <row r="208" spans="1:5" ht="16.5">
      <c r="A208" s="16">
        <f t="shared" si="12"/>
        <v>203</v>
      </c>
      <c r="B208" s="17">
        <f t="shared" si="13"/>
        <v>242336.5232256734</v>
      </c>
      <c r="C208" s="17">
        <f t="shared" si="14"/>
        <v>415.98945498127097</v>
      </c>
      <c r="D208" s="19">
        <f t="shared" si="15"/>
        <v>6343.90054501873</v>
      </c>
      <c r="E208" s="22">
        <v>6759.89</v>
      </c>
    </row>
    <row r="209" spans="1:5" ht="16.5">
      <c r="A209" s="16">
        <f t="shared" si="12"/>
        <v>204</v>
      </c>
      <c r="B209" s="17">
        <f t="shared" si="13"/>
        <v>235982.01068438185</v>
      </c>
      <c r="C209" s="17">
        <f t="shared" si="14"/>
        <v>405.37745870845157</v>
      </c>
      <c r="D209" s="19">
        <f t="shared" si="15"/>
        <v>6354.512541291549</v>
      </c>
      <c r="E209" s="22">
        <v>6759.89</v>
      </c>
    </row>
    <row r="210" spans="1:5" ht="16.5">
      <c r="A210" s="16">
        <f t="shared" si="12"/>
        <v>205</v>
      </c>
      <c r="B210" s="17">
        <f t="shared" si="13"/>
        <v>229616.8683952049</v>
      </c>
      <c r="C210" s="17">
        <f t="shared" si="14"/>
        <v>394.747710823025</v>
      </c>
      <c r="D210" s="19">
        <f t="shared" si="15"/>
        <v>6365.142289176975</v>
      </c>
      <c r="E210" s="22">
        <v>6759.89</v>
      </c>
    </row>
    <row r="211" spans="1:5" ht="16.5">
      <c r="A211" s="16">
        <f t="shared" si="12"/>
        <v>206</v>
      </c>
      <c r="B211" s="17">
        <f t="shared" si="13"/>
        <v>223241.07857683522</v>
      </c>
      <c r="C211" s="17">
        <f t="shared" si="14"/>
        <v>384.1001816303189</v>
      </c>
      <c r="D211" s="19">
        <f t="shared" si="15"/>
        <v>6375.789818369682</v>
      </c>
      <c r="E211" s="22">
        <v>6759.89</v>
      </c>
    </row>
    <row r="212" spans="1:5" ht="16.5">
      <c r="A212" s="16">
        <f t="shared" si="12"/>
        <v>207</v>
      </c>
      <c r="B212" s="17">
        <f t="shared" si="13"/>
        <v>216854.62341822122</v>
      </c>
      <c r="C212" s="17">
        <f t="shared" si="14"/>
        <v>373.43484138598836</v>
      </c>
      <c r="D212" s="19">
        <f t="shared" si="15"/>
        <v>6386.455158614012</v>
      </c>
      <c r="E212" s="22">
        <v>6759.89</v>
      </c>
    </row>
    <row r="213" spans="1:5" ht="16.5">
      <c r="A213" s="16">
        <f t="shared" si="12"/>
        <v>208</v>
      </c>
      <c r="B213" s="17">
        <f t="shared" si="13"/>
        <v>210457.48507851714</v>
      </c>
      <c r="C213" s="17">
        <f t="shared" si="14"/>
        <v>362.75166029593237</v>
      </c>
      <c r="D213" s="19">
        <f t="shared" si="15"/>
        <v>6397.138339704068</v>
      </c>
      <c r="E213" s="22">
        <v>6759.89</v>
      </c>
    </row>
    <row r="214" spans="1:5" ht="16.5">
      <c r="A214" s="16">
        <f t="shared" si="12"/>
        <v>209</v>
      </c>
      <c r="B214" s="17">
        <f t="shared" si="13"/>
        <v>204049.64568703336</v>
      </c>
      <c r="C214" s="17">
        <f t="shared" si="14"/>
        <v>352.05060851621073</v>
      </c>
      <c r="D214" s="19">
        <f t="shared" si="15"/>
        <v>6407.83939148379</v>
      </c>
      <c r="E214" s="22">
        <v>6759.89</v>
      </c>
    </row>
    <row r="215" spans="1:5" ht="16.5">
      <c r="A215" s="16">
        <f t="shared" si="12"/>
        <v>210</v>
      </c>
      <c r="B215" s="17">
        <f t="shared" si="13"/>
        <v>197631.08734318631</v>
      </c>
      <c r="C215" s="17">
        <f t="shared" si="14"/>
        <v>341.3316561529608</v>
      </c>
      <c r="D215" s="19">
        <f t="shared" si="15"/>
        <v>6418.558343847039</v>
      </c>
      <c r="E215" s="22">
        <v>6759.89</v>
      </c>
    </row>
    <row r="216" spans="1:5" ht="16.5">
      <c r="A216" s="16">
        <f t="shared" si="12"/>
        <v>211</v>
      </c>
      <c r="B216" s="17">
        <f t="shared" si="13"/>
        <v>191201.79211644863</v>
      </c>
      <c r="C216" s="17">
        <f t="shared" si="14"/>
        <v>330.59477326231365</v>
      </c>
      <c r="D216" s="19">
        <f t="shared" si="15"/>
        <v>6429.295226737687</v>
      </c>
      <c r="E216" s="22">
        <v>6759.89</v>
      </c>
    </row>
    <row r="217" spans="1:5" ht="16.5">
      <c r="A217" s="16">
        <f t="shared" si="12"/>
        <v>212</v>
      </c>
      <c r="B217" s="17">
        <f t="shared" si="13"/>
        <v>184761.74204629895</v>
      </c>
      <c r="C217" s="17">
        <f t="shared" si="14"/>
        <v>319.83992985031085</v>
      </c>
      <c r="D217" s="19">
        <f t="shared" si="15"/>
        <v>6440.050070149689</v>
      </c>
      <c r="E217" s="22">
        <v>6759.89</v>
      </c>
    </row>
    <row r="218" spans="1:5" ht="16.5">
      <c r="A218" s="16">
        <f t="shared" si="12"/>
        <v>213</v>
      </c>
      <c r="B218" s="17">
        <f t="shared" si="13"/>
        <v>178310.91914217177</v>
      </c>
      <c r="C218" s="17">
        <f t="shared" si="14"/>
        <v>309.0670958728203</v>
      </c>
      <c r="D218" s="19">
        <f t="shared" si="15"/>
        <v>6450.82290412718</v>
      </c>
      <c r="E218" s="22">
        <v>6759.89</v>
      </c>
    </row>
    <row r="219" spans="1:5" ht="16.5">
      <c r="A219" s="16">
        <f t="shared" si="12"/>
        <v>214</v>
      </c>
      <c r="B219" s="17">
        <f t="shared" si="13"/>
        <v>171849.30538340722</v>
      </c>
      <c r="C219" s="17">
        <f t="shared" si="14"/>
        <v>298.27624123545246</v>
      </c>
      <c r="D219" s="19">
        <f t="shared" si="15"/>
        <v>6461.613758764548</v>
      </c>
      <c r="E219" s="22">
        <v>6759.89</v>
      </c>
    </row>
    <row r="220" spans="1:5" ht="16.5">
      <c r="A220" s="16">
        <f t="shared" si="12"/>
        <v>215</v>
      </c>
      <c r="B220" s="17">
        <f t="shared" si="13"/>
        <v>165376.8827192007</v>
      </c>
      <c r="C220" s="17">
        <f t="shared" si="14"/>
        <v>287.4673357934764</v>
      </c>
      <c r="D220" s="19">
        <f t="shared" si="15"/>
        <v>6472.422664206524</v>
      </c>
      <c r="E220" s="22">
        <v>6759.89</v>
      </c>
    </row>
    <row r="221" spans="1:5" ht="16.5">
      <c r="A221" s="16">
        <f t="shared" si="12"/>
        <v>216</v>
      </c>
      <c r="B221" s="17">
        <f t="shared" si="13"/>
        <v>158893.63306855242</v>
      </c>
      <c r="C221" s="17">
        <f t="shared" si="14"/>
        <v>276.6403493517354</v>
      </c>
      <c r="D221" s="19">
        <f t="shared" si="15"/>
        <v>6483.249650648265</v>
      </c>
      <c r="E221" s="22">
        <v>6759.89</v>
      </c>
    </row>
    <row r="222" spans="1:5" ht="16.5">
      <c r="A222" s="16">
        <f t="shared" si="12"/>
        <v>217</v>
      </c>
      <c r="B222" s="17">
        <f t="shared" si="13"/>
        <v>152399.538320217</v>
      </c>
      <c r="C222" s="17">
        <f t="shared" si="14"/>
        <v>265.79525166456256</v>
      </c>
      <c r="D222" s="19">
        <f t="shared" si="15"/>
        <v>6494.0947483354375</v>
      </c>
      <c r="E222" s="22">
        <v>6759.89</v>
      </c>
    </row>
    <row r="223" spans="1:5" ht="16.5">
      <c r="A223" s="16">
        <f t="shared" si="12"/>
        <v>218</v>
      </c>
      <c r="B223" s="17">
        <f t="shared" si="13"/>
        <v>145894.5803326527</v>
      </c>
      <c r="C223" s="17">
        <f t="shared" si="14"/>
        <v>254.9320124356966</v>
      </c>
      <c r="D223" s="19">
        <f t="shared" si="15"/>
        <v>6504.957987564304</v>
      </c>
      <c r="E223" s="22">
        <v>6759.89</v>
      </c>
    </row>
    <row r="224" spans="1:5" ht="16.5">
      <c r="A224" s="16">
        <f t="shared" si="12"/>
        <v>219</v>
      </c>
      <c r="B224" s="17">
        <f t="shared" si="13"/>
        <v>139378.7409339709</v>
      </c>
      <c r="C224" s="17">
        <f t="shared" si="14"/>
        <v>244.05060131819695</v>
      </c>
      <c r="D224" s="19">
        <f t="shared" si="15"/>
        <v>6515.839398681804</v>
      </c>
      <c r="E224" s="22">
        <v>6759.89</v>
      </c>
    </row>
    <row r="225" spans="1:5" ht="16.5">
      <c r="A225" s="16">
        <f t="shared" si="12"/>
        <v>220</v>
      </c>
      <c r="B225" s="17">
        <f t="shared" si="13"/>
        <v>132852.00192188527</v>
      </c>
      <c r="C225" s="17">
        <f t="shared" si="14"/>
        <v>233.15098791435904</v>
      </c>
      <c r="D225" s="19">
        <f t="shared" si="15"/>
        <v>6526.739012085642</v>
      </c>
      <c r="E225" s="22">
        <v>6759.89</v>
      </c>
    </row>
    <row r="226" spans="1:5" ht="16.5">
      <c r="A226" s="16">
        <f t="shared" si="12"/>
        <v>221</v>
      </c>
      <c r="B226" s="17">
        <f t="shared" si="13"/>
        <v>126314.3450636609</v>
      </c>
      <c r="C226" s="17">
        <f t="shared" si="14"/>
        <v>222.2331417756294</v>
      </c>
      <c r="D226" s="19">
        <f t="shared" si="15"/>
        <v>6537.656858224371</v>
      </c>
      <c r="E226" s="22">
        <v>6759.89</v>
      </c>
    </row>
    <row r="227" spans="1:5" ht="16.5">
      <c r="A227" s="16">
        <f t="shared" si="12"/>
        <v>222</v>
      </c>
      <c r="B227" s="17">
        <f t="shared" si="13"/>
        <v>119765.75209606343</v>
      </c>
      <c r="C227" s="17">
        <f t="shared" si="14"/>
        <v>211.29703240252067</v>
      </c>
      <c r="D227" s="19">
        <f t="shared" si="15"/>
        <v>6548.592967597479</v>
      </c>
      <c r="E227" s="22">
        <v>6759.89</v>
      </c>
    </row>
    <row r="228" spans="1:5" ht="16.5">
      <c r="A228" s="16">
        <f t="shared" si="12"/>
        <v>223</v>
      </c>
      <c r="B228" s="17">
        <f t="shared" si="13"/>
        <v>113206.20472530795</v>
      </c>
      <c r="C228" s="17">
        <f t="shared" si="14"/>
        <v>200.34262924452625</v>
      </c>
      <c r="D228" s="19">
        <f t="shared" si="15"/>
        <v>6559.547370755474</v>
      </c>
      <c r="E228" s="22">
        <v>6759.89</v>
      </c>
    </row>
    <row r="229" spans="1:5" ht="16.5">
      <c r="A229" s="16">
        <f t="shared" si="12"/>
        <v>224</v>
      </c>
      <c r="B229" s="17">
        <f t="shared" si="13"/>
        <v>106635.68462700798</v>
      </c>
      <c r="C229" s="17">
        <f t="shared" si="14"/>
        <v>189.36990170003511</v>
      </c>
      <c r="D229" s="19">
        <f t="shared" si="15"/>
        <v>6570.520098299965</v>
      </c>
      <c r="E229" s="22">
        <v>6759.89</v>
      </c>
    </row>
    <row r="230" spans="1:5" ht="16.5">
      <c r="A230" s="16">
        <f t="shared" si="12"/>
        <v>225</v>
      </c>
      <c r="B230" s="17">
        <f t="shared" si="13"/>
        <v>100054.17344612423</v>
      </c>
      <c r="C230" s="17">
        <f t="shared" si="14"/>
        <v>178.3788191162462</v>
      </c>
      <c r="D230" s="19">
        <f t="shared" si="15"/>
        <v>6581.511180883754</v>
      </c>
      <c r="E230" s="22">
        <v>6759.89</v>
      </c>
    </row>
    <row r="231" spans="1:5" ht="16.5">
      <c r="A231" s="16">
        <f t="shared" si="12"/>
        <v>226</v>
      </c>
      <c r="B231" s="17">
        <f t="shared" si="13"/>
        <v>93461.65279691332</v>
      </c>
      <c r="C231" s="17">
        <f t="shared" si="14"/>
        <v>167.36935078908297</v>
      </c>
      <c r="D231" s="19">
        <f t="shared" si="15"/>
        <v>6592.520649210917</v>
      </c>
      <c r="E231" s="22">
        <v>6759.89</v>
      </c>
    </row>
    <row r="232" spans="1:5" ht="16.5">
      <c r="A232" s="16">
        <f t="shared" si="12"/>
        <v>227</v>
      </c>
      <c r="B232" s="17">
        <f t="shared" si="13"/>
        <v>86858.10426287643</v>
      </c>
      <c r="C232" s="17">
        <f t="shared" si="14"/>
        <v>156.34146596310725</v>
      </c>
      <c r="D232" s="19">
        <f t="shared" si="15"/>
        <v>6603.548534036893</v>
      </c>
      <c r="E232" s="22">
        <v>6759.89</v>
      </c>
    </row>
    <row r="233" spans="1:5" ht="16.5">
      <c r="A233" s="16">
        <f t="shared" si="12"/>
        <v>228</v>
      </c>
      <c r="B233" s="17">
        <f t="shared" si="13"/>
        <v>80243.50939670786</v>
      </c>
      <c r="C233" s="17">
        <f t="shared" si="14"/>
        <v>145.2951338314338</v>
      </c>
      <c r="D233" s="19">
        <f t="shared" si="15"/>
        <v>6614.594866168566</v>
      </c>
      <c r="E233" s="22">
        <v>6759.89</v>
      </c>
    </row>
    <row r="234" spans="1:5" ht="16.5">
      <c r="A234" s="16">
        <f t="shared" si="12"/>
        <v>229</v>
      </c>
      <c r="B234" s="17">
        <f t="shared" si="13"/>
        <v>73617.8497202435</v>
      </c>
      <c r="C234" s="17">
        <f t="shared" si="14"/>
        <v>134.23032353564375</v>
      </c>
      <c r="D234" s="19">
        <f t="shared" si="15"/>
        <v>6625.659676464356</v>
      </c>
      <c r="E234" s="22">
        <v>6759.89</v>
      </c>
    </row>
    <row r="235" spans="1:5" ht="16.5">
      <c r="A235" s="16">
        <f t="shared" si="12"/>
        <v>230</v>
      </c>
      <c r="B235" s="17">
        <f t="shared" si="13"/>
        <v>66981.1067244092</v>
      </c>
      <c r="C235" s="17">
        <f t="shared" si="14"/>
        <v>123.14700416569896</v>
      </c>
      <c r="D235" s="19">
        <f t="shared" si="15"/>
        <v>6636.742995834301</v>
      </c>
      <c r="E235" s="22">
        <v>6759.89</v>
      </c>
    </row>
    <row r="236" spans="1:5" ht="16.5">
      <c r="A236" s="16">
        <f t="shared" si="12"/>
        <v>231</v>
      </c>
      <c r="B236" s="17">
        <f t="shared" si="13"/>
        <v>60333.26186916905</v>
      </c>
      <c r="C236" s="17">
        <f t="shared" si="14"/>
        <v>112.04514475985518</v>
      </c>
      <c r="D236" s="19">
        <f t="shared" si="15"/>
        <v>6647.844855240145</v>
      </c>
      <c r="E236" s="22">
        <v>6759.89</v>
      </c>
    </row>
    <row r="237" spans="1:5" ht="16.5">
      <c r="A237" s="16">
        <f t="shared" si="12"/>
        <v>232</v>
      </c>
      <c r="B237" s="17">
        <f t="shared" si="13"/>
        <v>53674.296583473624</v>
      </c>
      <c r="C237" s="17">
        <f t="shared" si="14"/>
        <v>100.92471430457577</v>
      </c>
      <c r="D237" s="19">
        <f t="shared" si="15"/>
        <v>6658.965285695424</v>
      </c>
      <c r="E237" s="22">
        <v>6759.89</v>
      </c>
    </row>
    <row r="238" spans="1:5" ht="16.5">
      <c r="A238" s="16">
        <f t="shared" si="12"/>
        <v>233</v>
      </c>
      <c r="B238" s="17">
        <f t="shared" si="13"/>
        <v>47004.19226520807</v>
      </c>
      <c r="C238" s="17">
        <f t="shared" si="14"/>
        <v>89.78568173444506</v>
      </c>
      <c r="D238" s="19">
        <f t="shared" si="15"/>
        <v>6670.104318265555</v>
      </c>
      <c r="E238" s="22">
        <v>6759.89</v>
      </c>
    </row>
    <row r="239" spans="1:5" ht="16.5">
      <c r="A239" s="16">
        <f t="shared" si="12"/>
        <v>234</v>
      </c>
      <c r="B239" s="17">
        <f t="shared" si="13"/>
        <v>40322.93028114015</v>
      </c>
      <c r="C239" s="17">
        <f t="shared" si="14"/>
        <v>78.62801593208158</v>
      </c>
      <c r="D239" s="19">
        <f t="shared" si="15"/>
        <v>6681.261984067919</v>
      </c>
      <c r="E239" s="22">
        <v>6759.89</v>
      </c>
    </row>
    <row r="240" spans="1:5" ht="16.5">
      <c r="A240" s="16">
        <f t="shared" si="12"/>
        <v>235</v>
      </c>
      <c r="B240" s="17">
        <f t="shared" si="13"/>
        <v>33630.4919668682</v>
      </c>
      <c r="C240" s="17">
        <f t="shared" si="14"/>
        <v>67.45168572805105</v>
      </c>
      <c r="D240" s="19">
        <f t="shared" si="15"/>
        <v>6692.438314271949</v>
      </c>
      <c r="E240" s="22">
        <v>6759.89</v>
      </c>
    </row>
    <row r="241" spans="1:5" ht="16.5">
      <c r="A241" s="16">
        <f t="shared" si="12"/>
        <v>236</v>
      </c>
      <c r="B241" s="17">
        <f t="shared" si="13"/>
        <v>26926.858626768975</v>
      </c>
      <c r="C241" s="17">
        <f t="shared" si="14"/>
        <v>56.25665990077936</v>
      </c>
      <c r="D241" s="19">
        <f t="shared" si="15"/>
        <v>6703.633340099221</v>
      </c>
      <c r="E241" s="22">
        <v>6759.89</v>
      </c>
    </row>
    <row r="242" spans="1:5" ht="16.5">
      <c r="A242" s="16">
        <f t="shared" si="12"/>
        <v>237</v>
      </c>
      <c r="B242" s="17">
        <f t="shared" si="13"/>
        <v>20212.011533945442</v>
      </c>
      <c r="C242" s="17">
        <f t="shared" si="14"/>
        <v>45.042907176465384</v>
      </c>
      <c r="D242" s="19">
        <f t="shared" si="15"/>
        <v>6714.847092823535</v>
      </c>
      <c r="E242" s="22">
        <v>6759.89</v>
      </c>
    </row>
    <row r="243" spans="1:5" ht="16.5">
      <c r="A243" s="16">
        <f t="shared" si="12"/>
        <v>238</v>
      </c>
      <c r="B243" s="17">
        <f t="shared" si="13"/>
        <v>13485.931930174436</v>
      </c>
      <c r="C243" s="17">
        <f t="shared" si="14"/>
        <v>33.810396228993554</v>
      </c>
      <c r="D243" s="19">
        <f t="shared" si="15"/>
        <v>6726.079603771007</v>
      </c>
      <c r="E243" s="22">
        <v>6759.89</v>
      </c>
    </row>
    <row r="244" spans="1:5" ht="16.5">
      <c r="A244" s="16">
        <f t="shared" si="12"/>
        <v>239</v>
      </c>
      <c r="B244" s="17">
        <f t="shared" si="13"/>
        <v>6748.601025854282</v>
      </c>
      <c r="C244" s="17">
        <f t="shared" si="14"/>
        <v>22.559095679846365</v>
      </c>
      <c r="D244" s="19">
        <f t="shared" si="15"/>
        <v>6737.330904320154</v>
      </c>
      <c r="E244" s="22">
        <v>6759.89</v>
      </c>
    </row>
    <row r="245" spans="1:5" ht="16.5">
      <c r="A245" s="16">
        <f t="shared" si="12"/>
        <v>240</v>
      </c>
      <c r="B245" s="17">
        <f t="shared" si="13"/>
        <v>-4.770208761328831E-08</v>
      </c>
      <c r="C245" s="17">
        <f t="shared" si="14"/>
        <v>11.288974098016737</v>
      </c>
      <c r="D245" s="19">
        <f t="shared" si="15"/>
        <v>6748.601025901984</v>
      </c>
      <c r="E245" s="22">
        <v>6759.89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2009-05-06T00:50:41Z</dcterms:created>
  <dcterms:modified xsi:type="dcterms:W3CDTF">2009-06-08T00:00:19Z</dcterms:modified>
  <cp:category/>
  <cp:version/>
  <cp:contentType/>
  <cp:contentStatus/>
</cp:coreProperties>
</file>